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Classifica Analitica" sheetId="1" r:id="rId1"/>
    <sheet name="Riepilogo classifica" sheetId="2" r:id="rId2"/>
  </sheets>
  <definedNames>
    <definedName name="_xlnm.Print_Area" localSheetId="0">'Classifica Analitica'!$A$1:$X$106</definedName>
    <definedName name="Excel_BuiltIn__FilterDatabase_2">#REF!</definedName>
    <definedName name="Excel_BuiltIn_Print_Titles_1_1">'Classifica Analitica'!$B$1:$IV$4</definedName>
    <definedName name="_xlnm.Print_Titles" localSheetId="0">'Classifica Analitica'!$1:$4</definedName>
  </definedNames>
  <calcPr fullCalcOnLoad="1"/>
</workbook>
</file>

<file path=xl/sharedStrings.xml><?xml version="1.0" encoding="utf-8"?>
<sst xmlns="http://schemas.openxmlformats.org/spreadsheetml/2006/main" count="145" uniqueCount="129">
  <si>
    <t>I° PROVA CAMPIONATO REGIONALE SERIE C GAF</t>
  </si>
  <si>
    <t>PORTO SAN GIORGIO – 13-10-2013</t>
  </si>
  <si>
    <t>Class.</t>
  </si>
  <si>
    <t>SOCIETA'</t>
  </si>
  <si>
    <t>PUNT. FIN</t>
  </si>
  <si>
    <t>GINNASTA</t>
  </si>
  <si>
    <t>VOLTEGGIO</t>
  </si>
  <si>
    <t xml:space="preserve">            PARALLELE</t>
  </si>
  <si>
    <t xml:space="preserve">   TRAVE</t>
  </si>
  <si>
    <t xml:space="preserve">          CORPO LIBERO</t>
  </si>
  <si>
    <t>D1</t>
  </si>
  <si>
    <t>E1</t>
  </si>
  <si>
    <t>D2</t>
  </si>
  <si>
    <t>E2</t>
  </si>
  <si>
    <t>PEN</t>
  </si>
  <si>
    <t>TOT</t>
  </si>
  <si>
    <t>D</t>
  </si>
  <si>
    <t>E</t>
  </si>
  <si>
    <t>LIBERTAS MAROTTA</t>
  </si>
  <si>
    <t>BERLUTI ARIANNA</t>
  </si>
  <si>
    <t>BRUSCHI DENISE</t>
  </si>
  <si>
    <t>MANCINI ELISA</t>
  </si>
  <si>
    <t>MORBIDELLI EMMA</t>
  </si>
  <si>
    <t>PAPOLINI GIORGIA</t>
  </si>
  <si>
    <t>VIRTUS PASQUALETTI sq.B</t>
  </si>
  <si>
    <t>CAMARRI NOEMI</t>
  </si>
  <si>
    <t>CASCHERA FRANCESCA</t>
  </si>
  <si>
    <t>DOMIZIOLI REBECCA</t>
  </si>
  <si>
    <t>RIBICHINI RACHELE</t>
  </si>
  <si>
    <t>SMORLESI SILVIA</t>
  </si>
  <si>
    <t>FERMO  85   sq. B</t>
  </si>
  <si>
    <t>GIUSTOZZI CARLOTTA</t>
  </si>
  <si>
    <t>IACOPINI ELISA</t>
  </si>
  <si>
    <t>LONGO REBECCA</t>
  </si>
  <si>
    <t>ARTISTICA PORTO SANT'ELPIDIO</t>
  </si>
  <si>
    <t>CUTINI SARA</t>
  </si>
  <si>
    <t>DI DOMENICO MARIA CARLA</t>
  </si>
  <si>
    <t>DI DOMENICO SARA</t>
  </si>
  <si>
    <t>NUOVA    GINNASTICA      sq. B</t>
  </si>
  <si>
    <t>CARDARELLI GIORGIA</t>
  </si>
  <si>
    <t>COGNIGNI SOFIA</t>
  </si>
  <si>
    <t>SANTARELLI ANNA</t>
  </si>
  <si>
    <t>CENTRO GINNASTA</t>
  </si>
  <si>
    <t>CERVIGNI ALEKSANDRA</t>
  </si>
  <si>
    <t>CIARAPICA CHANA</t>
  </si>
  <si>
    <t>PELLEGRINO RAFFAELLA</t>
  </si>
  <si>
    <t>PENNESI LUCIA</t>
  </si>
  <si>
    <t>ARTISTICA RECANATI</t>
  </si>
  <si>
    <t>CRISTALLI AURORA</t>
  </si>
  <si>
    <t>CUTINI BENEDETTA</t>
  </si>
  <si>
    <t>FABBIETTI LAURA</t>
  </si>
  <si>
    <t>LIPPI MARIA DARMA</t>
  </si>
  <si>
    <t>NANNINI MAGDALENE</t>
  </si>
  <si>
    <t>SEVERIN ELLEN</t>
  </si>
  <si>
    <t>FERMO 85  sq.A</t>
  </si>
  <si>
    <t>LUCCI CAMILLA</t>
  </si>
  <si>
    <t>SCIPIONI REBECCA</t>
  </si>
  <si>
    <t>STELLA CRYSTAL</t>
  </si>
  <si>
    <t>VASCO CATERINA</t>
  </si>
  <si>
    <t>NARDI JUVENTUS sq.A</t>
  </si>
  <si>
    <t>MANCINI SOFIA</t>
  </si>
  <si>
    <t>RIBICHINI SARA</t>
  </si>
  <si>
    <t>SEGHETTI VIOLA</t>
  </si>
  <si>
    <t>VICTORIA FERMO</t>
  </si>
  <si>
    <t>LUCIANI LISA</t>
  </si>
  <si>
    <t>TIRABASSI SABRINA</t>
  </si>
  <si>
    <t>VEZENI MARTA</t>
  </si>
  <si>
    <t xml:space="preserve"> PISAURUM</t>
  </si>
  <si>
    <t>CICCARELLI LARA</t>
  </si>
  <si>
    <t>RUBINO GAIA</t>
  </si>
  <si>
    <t>SCRILATTI BEATRICE</t>
  </si>
  <si>
    <t>WORLD SPORTING ACADEMY</t>
  </si>
  <si>
    <t>COCCIOLO MARIA VITTORIA</t>
  </si>
  <si>
    <t>DE SANTIS SOFIA</t>
  </si>
  <si>
    <t>GIOMMARINI VALENTINA</t>
  </si>
  <si>
    <t>VIRTUS PASQUALETTI sq.A</t>
  </si>
  <si>
    <t>MEDEI ALESSANDRA</t>
  </si>
  <si>
    <t>MENGASCINI ALESSANDRA</t>
  </si>
  <si>
    <t>PETTINARI COSTANZA</t>
  </si>
  <si>
    <t>PRINCIPI SOFIA</t>
  </si>
  <si>
    <t>NARDI JUVENTUS sq. B</t>
  </si>
  <si>
    <t>AMELI CHIARA</t>
  </si>
  <si>
    <t>PIIZZI LUCIA</t>
  </si>
  <si>
    <t>PROPERZI CHIARA</t>
  </si>
  <si>
    <t>VENANZONI MATILDE</t>
  </si>
  <si>
    <t>NUOVA GINNASTICA   sq.A</t>
  </si>
  <si>
    <t>CIAFFARONI ALICE</t>
  </si>
  <si>
    <t>DIOMEDI CHIARA</t>
  </si>
  <si>
    <t>MARANESI LUDOVICA</t>
  </si>
  <si>
    <t>XAFA LIVIA</t>
  </si>
  <si>
    <t>ART CLUB FALCONARA</t>
  </si>
  <si>
    <t>BALDASSARRI MARTINA</t>
  </si>
  <si>
    <t>POETA VERONICA</t>
  </si>
  <si>
    <t>ROSSI VALENTINA</t>
  </si>
  <si>
    <t>SEVERINI SOFIA</t>
  </si>
  <si>
    <t>TABOSSI ANGELICA</t>
  </si>
  <si>
    <t>GIOVANILE ANCONA</t>
  </si>
  <si>
    <t>FAVA IRENE</t>
  </si>
  <si>
    <t>PAGGI CHIARA</t>
  </si>
  <si>
    <t>RADONI LETIZIA</t>
  </si>
  <si>
    <t>RIGHI GIULIA</t>
  </si>
  <si>
    <t>ROSSI REBECCA</t>
  </si>
  <si>
    <t>VITTORI ALICE</t>
  </si>
  <si>
    <t xml:space="preserve"> CAMPIONATO REGIONALE SERIE C GAF  2013</t>
  </si>
  <si>
    <t>Classifica</t>
  </si>
  <si>
    <t>GINNASTICA ARTISTICA PISAURUM</t>
  </si>
  <si>
    <t xml:space="preserve">A.S.D ARTISTICA PORTO S.ELPIDIO </t>
  </si>
  <si>
    <t>A.S.D. NARDI JUVENTUS   sq. A</t>
  </si>
  <si>
    <t>A.S.D NARDI JUVENTUS sq.B</t>
  </si>
  <si>
    <t xml:space="preserve">CENTRO GINNASTA A.S.DIL. </t>
  </si>
  <si>
    <t>A.S.D VIRTUS PASQUALETTI sq.A</t>
  </si>
  <si>
    <t>A.S.D NUOVA GINNASTICA sq.A</t>
  </si>
  <si>
    <t>A.S.D. NUOVA GINNASTICA sq.B</t>
  </si>
  <si>
    <t>A.S.D. VIRTUS PASQUALETTIsq B</t>
  </si>
  <si>
    <t>ASD GINNASTICA FERMO 85  qs,A</t>
  </si>
  <si>
    <t>A.S.DIL LIBERTAS MAROTTA</t>
  </si>
  <si>
    <t>A.S.D. VICTORIA FERMO</t>
  </si>
  <si>
    <t>ASD GINNASTICA FERMO 85  sq. B</t>
  </si>
  <si>
    <t>A.S.DIL.ART CLUB FALCONARA</t>
  </si>
  <si>
    <t>A.S.D.WORLD SPORTING ACADEMY</t>
  </si>
  <si>
    <t>A.S.D. GINNASTICA ARTISTICA RECANATI</t>
  </si>
  <si>
    <t>Luogo e data</t>
  </si>
  <si>
    <t>Ufficiale di gara</t>
  </si>
  <si>
    <t>IL Presidente della Giuria</t>
  </si>
  <si>
    <t>P.S.Giorgio 13.10.2013</t>
  </si>
  <si>
    <t>Baldini Alberto</t>
  </si>
  <si>
    <t>Konyukhova Elena</t>
  </si>
  <si>
    <t>Il Presidente della Giuria</t>
  </si>
  <si>
    <t>PEYRONE BENEDETTA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</si>
</sst>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hair">
        <color indexed="8"/>
      </left>
      <right style="thin"/>
      <top style="thin"/>
      <bottom style="thin">
        <color indexed="8"/>
      </bottom>
    </border>
    <border>
      <left style="hair">
        <color indexed="8"/>
      </left>
      <right style="thin"/>
      <top style="thin">
        <color indexed="8"/>
      </top>
      <bottom style="thin">
        <color indexed="8"/>
      </bottom>
    </border>
    <border>
      <left style="hair">
        <color indexed="8"/>
      </left>
      <right style="thin"/>
      <top style="thin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/>
      <bottom>
        <color indexed="63"/>
      </bottom>
    </border>
    <border>
      <left style="hair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/>
    </border>
    <border>
      <left style="hair">
        <color indexed="8"/>
      </left>
      <right style="thin">
        <color indexed="8"/>
      </right>
      <top style="thin"/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/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/>
    </xf>
    <xf numFmtId="0" fontId="18" fillId="0" borderId="11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 wrapText="1"/>
    </xf>
    <xf numFmtId="0" fontId="21" fillId="0" borderId="16" xfId="0" applyFont="1" applyBorder="1" applyAlignment="1">
      <alignment horizontal="center" vertical="center"/>
    </xf>
    <xf numFmtId="0" fontId="22" fillId="8" borderId="17" xfId="0" applyFont="1" applyFill="1" applyBorder="1" applyAlignment="1">
      <alignment horizontal="center" vertical="center"/>
    </xf>
    <xf numFmtId="0" fontId="21" fillId="8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3" fillId="4" borderId="2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/>
    </xf>
    <xf numFmtId="0" fontId="23" fillId="0" borderId="23" xfId="0" applyFont="1" applyBorder="1" applyAlignment="1">
      <alignment horizontal="left" vertical="center"/>
    </xf>
    <xf numFmtId="164" fontId="23" fillId="0" borderId="23" xfId="0" applyNumberFormat="1" applyFont="1" applyBorder="1" applyAlignment="1">
      <alignment horizontal="right" vertical="center"/>
    </xf>
    <xf numFmtId="164" fontId="23" fillId="0" borderId="24" xfId="0" applyNumberFormat="1" applyFont="1" applyBorder="1" applyAlignment="1">
      <alignment horizontal="right" vertical="center"/>
    </xf>
    <xf numFmtId="164" fontId="23" fillId="0" borderId="25" xfId="0" applyNumberFormat="1" applyFont="1" applyBorder="1" applyAlignment="1">
      <alignment horizontal="right" vertical="center"/>
    </xf>
    <xf numFmtId="0" fontId="23" fillId="0" borderId="24" xfId="0" applyFont="1" applyBorder="1" applyAlignment="1">
      <alignment horizontal="left" vertical="center"/>
    </xf>
    <xf numFmtId="164" fontId="23" fillId="0" borderId="26" xfId="0" applyNumberFormat="1" applyFont="1" applyBorder="1" applyAlignment="1">
      <alignment horizontal="right" vertical="center"/>
    </xf>
    <xf numFmtId="164" fontId="23" fillId="0" borderId="24" xfId="0" applyNumberFormat="1" applyFont="1" applyBorder="1" applyAlignment="1">
      <alignment/>
    </xf>
    <xf numFmtId="0" fontId="23" fillId="0" borderId="24" xfId="0" applyFont="1" applyBorder="1" applyAlignment="1">
      <alignment horizontal="left"/>
    </xf>
    <xf numFmtId="0" fontId="0" fillId="0" borderId="27" xfId="0" applyBorder="1" applyAlignment="1">
      <alignment/>
    </xf>
    <xf numFmtId="0" fontId="23" fillId="0" borderId="28" xfId="0" applyFont="1" applyBorder="1" applyAlignment="1">
      <alignment/>
    </xf>
    <xf numFmtId="164" fontId="25" fillId="16" borderId="28" xfId="0" applyNumberFormat="1" applyFont="1" applyFill="1" applyBorder="1" applyAlignment="1">
      <alignment horizontal="right" vertical="center"/>
    </xf>
    <xf numFmtId="164" fontId="23" fillId="0" borderId="28" xfId="0" applyNumberFormat="1" applyFont="1" applyBorder="1" applyAlignment="1">
      <alignment/>
    </xf>
    <xf numFmtId="164" fontId="25" fillId="16" borderId="26" xfId="0" applyNumberFormat="1" applyFont="1" applyFill="1" applyBorder="1" applyAlignment="1">
      <alignment horizontal="right" vertical="center"/>
    </xf>
    <xf numFmtId="0" fontId="23" fillId="0" borderId="29" xfId="0" applyFont="1" applyBorder="1" applyAlignment="1">
      <alignment horizontal="left" vertical="center"/>
    </xf>
    <xf numFmtId="164" fontId="23" fillId="0" borderId="29" xfId="0" applyNumberFormat="1" applyFont="1" applyBorder="1" applyAlignment="1">
      <alignment horizontal="right" vertical="center"/>
    </xf>
    <xf numFmtId="0" fontId="0" fillId="0" borderId="30" xfId="0" applyBorder="1" applyAlignment="1">
      <alignment horizontal="center"/>
    </xf>
    <xf numFmtId="0" fontId="23" fillId="0" borderId="20" xfId="0" applyFont="1" applyBorder="1" applyAlignment="1">
      <alignment/>
    </xf>
    <xf numFmtId="164" fontId="25" fillId="16" borderId="20" xfId="0" applyNumberFormat="1" applyFont="1" applyFill="1" applyBorder="1" applyAlignment="1">
      <alignment horizontal="right" vertical="center"/>
    </xf>
    <xf numFmtId="0" fontId="21" fillId="0" borderId="22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3" fillId="0" borderId="29" xfId="0" applyFont="1" applyBorder="1" applyAlignment="1">
      <alignment/>
    </xf>
    <xf numFmtId="0" fontId="23" fillId="0" borderId="24" xfId="0" applyFont="1" applyBorder="1" applyAlignment="1">
      <alignment/>
    </xf>
    <xf numFmtId="0" fontId="0" fillId="0" borderId="23" xfId="0" applyBorder="1" applyAlignment="1">
      <alignment/>
    </xf>
    <xf numFmtId="0" fontId="23" fillId="0" borderId="23" xfId="0" applyFont="1" applyBorder="1" applyAlignment="1">
      <alignment horizontal="left"/>
    </xf>
    <xf numFmtId="164" fontId="23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23" fillId="0" borderId="0" xfId="0" applyFont="1" applyAlignment="1">
      <alignment/>
    </xf>
    <xf numFmtId="0" fontId="23" fillId="0" borderId="24" xfId="0" applyFont="1" applyBorder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11" xfId="0" applyBorder="1" applyAlignment="1">
      <alignment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>
      <alignment horizontal="right" vertical="center"/>
    </xf>
    <xf numFmtId="164" fontId="23" fillId="0" borderId="33" xfId="0" applyNumberFormat="1" applyFont="1" applyBorder="1" applyAlignment="1">
      <alignment horizontal="right" vertical="center"/>
    </xf>
    <xf numFmtId="164" fontId="23" fillId="0" borderId="34" xfId="0" applyNumberFormat="1" applyFont="1" applyBorder="1" applyAlignment="1">
      <alignment horizontal="right" vertical="center"/>
    </xf>
    <xf numFmtId="0" fontId="0" fillId="0" borderId="14" xfId="0" applyBorder="1" applyAlignment="1">
      <alignment/>
    </xf>
    <xf numFmtId="0" fontId="23" fillId="0" borderId="35" xfId="0" applyFont="1" applyBorder="1" applyAlignment="1">
      <alignment/>
    </xf>
    <xf numFmtId="164" fontId="25" fillId="16" borderId="35" xfId="0" applyNumberFormat="1" applyFont="1" applyFill="1" applyBorder="1" applyAlignment="1">
      <alignment horizontal="right" vertical="center"/>
    </xf>
    <xf numFmtId="164" fontId="25" fillId="16" borderId="36" xfId="0" applyNumberFormat="1" applyFont="1" applyFill="1" applyBorder="1" applyAlignment="1">
      <alignment horizontal="right" vertical="center"/>
    </xf>
    <xf numFmtId="0" fontId="23" fillId="0" borderId="34" xfId="0" applyFont="1" applyBorder="1" applyAlignment="1">
      <alignment/>
    </xf>
    <xf numFmtId="164" fontId="23" fillId="0" borderId="37" xfId="0" applyNumberFormat="1" applyFont="1" applyBorder="1" applyAlignment="1">
      <alignment horizontal="right" vertical="center"/>
    </xf>
    <xf numFmtId="0" fontId="0" fillId="0" borderId="38" xfId="0" applyBorder="1" applyAlignment="1">
      <alignment/>
    </xf>
    <xf numFmtId="0" fontId="23" fillId="0" borderId="39" xfId="0" applyFont="1" applyBorder="1" applyAlignment="1">
      <alignment/>
    </xf>
    <xf numFmtId="164" fontId="25" fillId="16" borderId="39" xfId="0" applyNumberFormat="1" applyFont="1" applyFill="1" applyBorder="1" applyAlignment="1">
      <alignment horizontal="right" vertical="center"/>
    </xf>
    <xf numFmtId="164" fontId="25" fillId="16" borderId="4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6" fillId="0" borderId="0" xfId="0" applyFont="1" applyAlignment="1">
      <alignment horizontal="center"/>
    </xf>
    <xf numFmtId="0" fontId="24" fillId="0" borderId="0" xfId="0" applyFont="1" applyAlignment="1">
      <alignment/>
    </xf>
    <xf numFmtId="0" fontId="19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7" fillId="0" borderId="0" xfId="0" applyFont="1" applyAlignment="1">
      <alignment horizontal="center"/>
    </xf>
    <xf numFmtId="0" fontId="24" fillId="0" borderId="41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6" fillId="24" borderId="42" xfId="0" applyFont="1" applyFill="1" applyBorder="1" applyAlignment="1">
      <alignment horizontal="center"/>
    </xf>
    <xf numFmtId="164" fontId="24" fillId="24" borderId="43" xfId="0" applyNumberFormat="1" applyFont="1" applyFill="1" applyBorder="1" applyAlignment="1">
      <alignment/>
    </xf>
    <xf numFmtId="0" fontId="26" fillId="24" borderId="44" xfId="0" applyFont="1" applyFill="1" applyBorder="1" applyAlignment="1">
      <alignment horizontal="center"/>
    </xf>
    <xf numFmtId="164" fontId="24" fillId="24" borderId="45" xfId="0" applyNumberFormat="1" applyFont="1" applyFill="1" applyBorder="1" applyAlignment="1">
      <alignment/>
    </xf>
    <xf numFmtId="0" fontId="26" fillId="24" borderId="46" xfId="0" applyFont="1" applyFill="1" applyBorder="1" applyAlignment="1">
      <alignment horizontal="center"/>
    </xf>
    <xf numFmtId="164" fontId="24" fillId="24" borderId="47" xfId="0" applyNumberFormat="1" applyFont="1" applyFill="1" applyBorder="1" applyAlignment="1">
      <alignment/>
    </xf>
    <xf numFmtId="164" fontId="24" fillId="24" borderId="48" xfId="0" applyNumberFormat="1" applyFont="1" applyFill="1" applyBorder="1" applyAlignment="1">
      <alignment/>
    </xf>
    <xf numFmtId="164" fontId="24" fillId="24" borderId="49" xfId="0" applyNumberFormat="1" applyFont="1" applyFill="1" applyBorder="1" applyAlignment="1">
      <alignment/>
    </xf>
    <xf numFmtId="164" fontId="24" fillId="24" borderId="50" xfId="0" applyNumberFormat="1" applyFont="1" applyFill="1" applyBorder="1" applyAlignment="1">
      <alignment/>
    </xf>
    <xf numFmtId="0" fontId="0" fillId="24" borderId="47" xfId="0" applyFill="1" applyBorder="1" applyAlignment="1">
      <alignment/>
    </xf>
    <xf numFmtId="0" fontId="22" fillId="24" borderId="51" xfId="0" applyFont="1" applyFill="1" applyBorder="1" applyAlignment="1">
      <alignment vertical="center" wrapText="1"/>
    </xf>
    <xf numFmtId="0" fontId="22" fillId="24" borderId="52" xfId="0" applyFont="1" applyFill="1" applyBorder="1" applyAlignment="1">
      <alignment vertical="center" wrapText="1"/>
    </xf>
    <xf numFmtId="0" fontId="26" fillId="24" borderId="22" xfId="0" applyFont="1" applyFill="1" applyBorder="1" applyAlignment="1">
      <alignment horizontal="center"/>
    </xf>
    <xf numFmtId="164" fontId="24" fillId="24" borderId="22" xfId="0" applyNumberFormat="1" applyFont="1" applyFill="1" applyBorder="1" applyAlignment="1">
      <alignment/>
    </xf>
    <xf numFmtId="0" fontId="0" fillId="24" borderId="22" xfId="0" applyFill="1" applyBorder="1" applyAlignment="1">
      <alignment/>
    </xf>
    <xf numFmtId="0" fontId="26" fillId="24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/>
    </xf>
    <xf numFmtId="0" fontId="23" fillId="0" borderId="3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2" fillId="0" borderId="53" xfId="0" applyFont="1" applyBorder="1" applyAlignment="1">
      <alignment horizontal="center" vertical="center" wrapText="1"/>
    </xf>
    <xf numFmtId="164" fontId="24" fillId="0" borderId="54" xfId="0" applyNumberFormat="1" applyFont="1" applyBorder="1" applyAlignment="1">
      <alignment horizontal="center" vertical="center"/>
    </xf>
    <xf numFmtId="0" fontId="21" fillId="8" borderId="17" xfId="0" applyFont="1" applyFill="1" applyBorder="1" applyAlignment="1">
      <alignment horizontal="center" vertical="center"/>
    </xf>
    <xf numFmtId="0" fontId="22" fillId="0" borderId="55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164" fontId="24" fillId="0" borderId="57" xfId="0" applyNumberFormat="1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 wrapText="1"/>
    </xf>
    <xf numFmtId="164" fontId="24" fillId="0" borderId="59" xfId="0" applyNumberFormat="1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 wrapText="1"/>
    </xf>
    <xf numFmtId="0" fontId="22" fillId="24" borderId="61" xfId="0" applyFont="1" applyFill="1" applyBorder="1" applyAlignment="1">
      <alignment horizontal="center" vertical="center" wrapText="1"/>
    </xf>
    <xf numFmtId="0" fontId="22" fillId="24" borderId="62" xfId="0" applyFont="1" applyFill="1" applyBorder="1" applyAlignment="1">
      <alignment horizontal="center" vertical="center" wrapText="1"/>
    </xf>
    <xf numFmtId="0" fontId="22" fillId="24" borderId="63" xfId="0" applyFont="1" applyFill="1" applyBorder="1" applyAlignment="1">
      <alignment horizontal="center" vertical="center" wrapText="1"/>
    </xf>
    <xf numFmtId="0" fontId="22" fillId="24" borderId="64" xfId="0" applyFont="1" applyFill="1" applyBorder="1" applyAlignment="1">
      <alignment horizontal="center" vertical="center" wrapText="1"/>
    </xf>
    <xf numFmtId="0" fontId="22" fillId="24" borderId="65" xfId="0" applyFont="1" applyFill="1" applyBorder="1" applyAlignment="1">
      <alignment horizontal="center" vertical="center" wrapText="1"/>
    </xf>
    <xf numFmtId="0" fontId="22" fillId="24" borderId="66" xfId="0" applyFont="1" applyFill="1" applyBorder="1" applyAlignment="1">
      <alignment horizontal="center" vertical="center" wrapText="1"/>
    </xf>
    <xf numFmtId="0" fontId="22" fillId="24" borderId="67" xfId="0" applyFont="1" applyFill="1" applyBorder="1" applyAlignment="1">
      <alignment horizontal="center" vertical="center" wrapText="1"/>
    </xf>
    <xf numFmtId="0" fontId="22" fillId="24" borderId="68" xfId="0" applyFont="1" applyFill="1" applyBorder="1" applyAlignment="1">
      <alignment horizontal="center" vertical="center" wrapText="1"/>
    </xf>
    <xf numFmtId="0" fontId="22" fillId="24" borderId="69" xfId="0" applyFont="1" applyFill="1" applyBorder="1" applyAlignment="1">
      <alignment horizontal="center" vertical="center" wrapText="1"/>
    </xf>
    <xf numFmtId="0" fontId="22" fillId="24" borderId="70" xfId="0" applyFont="1" applyFill="1" applyBorder="1" applyAlignment="1">
      <alignment horizontal="center" vertical="center" wrapText="1"/>
    </xf>
    <xf numFmtId="0" fontId="22" fillId="24" borderId="71" xfId="0" applyFont="1" applyFill="1" applyBorder="1" applyAlignment="1">
      <alignment horizontal="center" vertical="center" wrapText="1"/>
    </xf>
    <xf numFmtId="0" fontId="22" fillId="24" borderId="72" xfId="0" applyFont="1" applyFill="1" applyBorder="1" applyAlignment="1">
      <alignment horizontal="center" vertical="center" wrapText="1"/>
    </xf>
    <xf numFmtId="0" fontId="22" fillId="24" borderId="73" xfId="0" applyFont="1" applyFill="1" applyBorder="1" applyAlignment="1">
      <alignment horizontal="center" vertical="center" wrapText="1"/>
    </xf>
    <xf numFmtId="0" fontId="22" fillId="24" borderId="74" xfId="0" applyFont="1" applyFill="1" applyBorder="1" applyAlignment="1">
      <alignment horizontal="center" vertical="center" wrapText="1"/>
    </xf>
    <xf numFmtId="0" fontId="22" fillId="24" borderId="75" xfId="0" applyFont="1" applyFill="1" applyBorder="1" applyAlignment="1">
      <alignment horizontal="center" vertical="center" wrapText="1"/>
    </xf>
    <xf numFmtId="0" fontId="22" fillId="24" borderId="76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2</xdr:row>
      <xdr:rowOff>76200</xdr:rowOff>
    </xdr:from>
    <xdr:to>
      <xdr:col>7</xdr:col>
      <xdr:colOff>200025</xdr:colOff>
      <xdr:row>2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255"/>
        <a:stretch>
          <a:fillRect/>
        </a:stretch>
      </xdr:blipFill>
      <xdr:spPr>
        <a:xfrm>
          <a:off x="4095750" y="504825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95250</xdr:colOff>
      <xdr:row>2</xdr:row>
      <xdr:rowOff>76200</xdr:rowOff>
    </xdr:from>
    <xdr:to>
      <xdr:col>13</xdr:col>
      <xdr:colOff>114300</xdr:colOff>
      <xdr:row>2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504825"/>
          <a:ext cx="381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114300</xdr:colOff>
      <xdr:row>2</xdr:row>
      <xdr:rowOff>85725</xdr:rowOff>
    </xdr:from>
    <xdr:to>
      <xdr:col>17</xdr:col>
      <xdr:colOff>123825</xdr:colOff>
      <xdr:row>2</xdr:row>
      <xdr:rowOff>438150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77150" y="514350"/>
          <a:ext cx="371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</xdr:colOff>
      <xdr:row>2</xdr:row>
      <xdr:rowOff>104775</xdr:rowOff>
    </xdr:from>
    <xdr:to>
      <xdr:col>21</xdr:col>
      <xdr:colOff>57150</xdr:colOff>
      <xdr:row>2</xdr:row>
      <xdr:rowOff>447675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77325" y="533400"/>
          <a:ext cx="352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Z181"/>
  <sheetViews>
    <sheetView tabSelected="1" zoomScale="115" zoomScaleNormal="115" zoomScalePageLayoutView="0" workbookViewId="0" topLeftCell="A1">
      <selection activeCell="B10" sqref="B10:C16"/>
    </sheetView>
  </sheetViews>
  <sheetFormatPr defaultColWidth="9.140625" defaultRowHeight="12.75"/>
  <cols>
    <col min="1" max="1" width="11.00390625" style="1" customWidth="1"/>
    <col min="2" max="2" width="9.421875" style="0" customWidth="1"/>
    <col min="3" max="3" width="5.00390625" style="0" customWidth="1"/>
    <col min="4" max="4" width="0" style="0" hidden="1" customWidth="1"/>
    <col min="6" max="6" width="24.28125" style="0" customWidth="1"/>
    <col min="7" max="11" width="5.421875" style="0" customWidth="1"/>
    <col min="12" max="12" width="5.7109375" style="0" customWidth="1"/>
    <col min="13" max="23" width="5.421875" style="0" customWidth="1"/>
    <col min="24" max="24" width="7.28125" style="0" customWidth="1"/>
  </cols>
  <sheetData>
    <row r="1" spans="1:24" ht="21" customHeight="1">
      <c r="A1" s="2"/>
      <c r="B1" s="3"/>
      <c r="C1" s="3"/>
      <c r="D1" s="3"/>
      <c r="E1" s="3"/>
      <c r="F1" s="4" t="s">
        <v>0</v>
      </c>
      <c r="G1" s="5"/>
      <c r="H1" s="5"/>
      <c r="I1" s="5"/>
      <c r="J1" s="5"/>
      <c r="K1" s="5"/>
      <c r="L1" s="5"/>
      <c r="M1" s="5"/>
      <c r="N1" s="5"/>
      <c r="O1" s="5"/>
      <c r="P1" s="6"/>
      <c r="Q1" s="3"/>
      <c r="R1" s="3"/>
      <c r="S1" s="3"/>
      <c r="T1" s="3"/>
      <c r="U1" s="3"/>
      <c r="V1" s="3"/>
      <c r="W1" s="3"/>
      <c r="X1" s="3"/>
    </row>
    <row r="2" spans="1:24" ht="12.75" customHeight="1">
      <c r="A2" s="2"/>
      <c r="B2" s="3"/>
      <c r="C2" s="3"/>
      <c r="D2" s="3"/>
      <c r="E2" s="3"/>
      <c r="F2" s="7" t="s">
        <v>1</v>
      </c>
      <c r="G2" s="8"/>
      <c r="H2" s="8"/>
      <c r="I2" s="8"/>
      <c r="J2" s="8"/>
      <c r="K2" s="8"/>
      <c r="L2" s="8"/>
      <c r="M2" s="8"/>
      <c r="N2" s="8"/>
      <c r="O2" s="8"/>
      <c r="P2" s="9"/>
      <c r="Q2" s="3"/>
      <c r="R2" s="3"/>
      <c r="S2" s="3"/>
      <c r="T2" s="3"/>
      <c r="U2" s="3"/>
      <c r="V2" s="3"/>
      <c r="W2" s="3"/>
      <c r="X2" s="3"/>
    </row>
    <row r="3" spans="1:24" ht="42" customHeight="1">
      <c r="A3" s="10" t="s">
        <v>2</v>
      </c>
      <c r="B3" s="96" t="s">
        <v>3</v>
      </c>
      <c r="C3" s="96"/>
      <c r="D3" s="96"/>
      <c r="E3" s="11" t="s">
        <v>4</v>
      </c>
      <c r="F3" s="12" t="s">
        <v>5</v>
      </c>
      <c r="G3" s="96" t="s">
        <v>6</v>
      </c>
      <c r="H3" s="96"/>
      <c r="I3" s="96"/>
      <c r="J3" s="96"/>
      <c r="K3" s="96"/>
      <c r="L3" s="96"/>
      <c r="M3" s="96" t="s">
        <v>7</v>
      </c>
      <c r="N3" s="96"/>
      <c r="O3" s="96"/>
      <c r="P3" s="96"/>
      <c r="Q3" s="96" t="s">
        <v>8</v>
      </c>
      <c r="R3" s="96"/>
      <c r="S3" s="96"/>
      <c r="T3" s="96"/>
      <c r="U3" s="96" t="s">
        <v>9</v>
      </c>
      <c r="V3" s="96"/>
      <c r="W3" s="96"/>
      <c r="X3" s="96"/>
    </row>
    <row r="4" spans="1:26" ht="13.5" thickBot="1">
      <c r="A4" s="13"/>
      <c r="B4" s="14"/>
      <c r="C4" s="14"/>
      <c r="D4" s="14"/>
      <c r="E4" s="15"/>
      <c r="F4" s="14"/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16" t="s">
        <v>15</v>
      </c>
      <c r="M4" s="16" t="s">
        <v>16</v>
      </c>
      <c r="N4" s="16" t="s">
        <v>17</v>
      </c>
      <c r="O4" s="16" t="s">
        <v>14</v>
      </c>
      <c r="P4" s="16" t="s">
        <v>15</v>
      </c>
      <c r="Q4" s="16" t="s">
        <v>16</v>
      </c>
      <c r="R4" s="16" t="s">
        <v>17</v>
      </c>
      <c r="S4" s="16" t="s">
        <v>14</v>
      </c>
      <c r="T4" s="16" t="s">
        <v>15</v>
      </c>
      <c r="U4" s="16" t="s">
        <v>16</v>
      </c>
      <c r="V4" s="16" t="s">
        <v>17</v>
      </c>
      <c r="W4" s="16" t="s">
        <v>14</v>
      </c>
      <c r="X4" s="16" t="s">
        <v>15</v>
      </c>
      <c r="Z4" s="17"/>
    </row>
    <row r="5" spans="1:24" ht="13.5" customHeight="1" thickBot="1">
      <c r="A5" s="39"/>
      <c r="B5" s="100" t="s">
        <v>71</v>
      </c>
      <c r="C5" s="100"/>
      <c r="D5" s="17"/>
      <c r="E5" s="101">
        <f>L9+P9+T9+X9</f>
        <v>195.85000000000002</v>
      </c>
      <c r="F5" s="33" t="s">
        <v>72</v>
      </c>
      <c r="G5" s="34"/>
      <c r="H5" s="34"/>
      <c r="I5" s="34"/>
      <c r="J5" s="34"/>
      <c r="K5" s="34"/>
      <c r="L5" s="22">
        <v>18.15</v>
      </c>
      <c r="M5" s="22"/>
      <c r="N5" s="22"/>
      <c r="O5" s="22"/>
      <c r="P5" s="21"/>
      <c r="Q5" s="22"/>
      <c r="R5" s="22"/>
      <c r="S5" s="22"/>
      <c r="T5" s="21">
        <v>16.9</v>
      </c>
      <c r="U5" s="22"/>
      <c r="V5" s="22"/>
      <c r="W5" s="22"/>
      <c r="X5" s="25">
        <v>17.05</v>
      </c>
    </row>
    <row r="6" spans="1:24" ht="13.5" customHeight="1">
      <c r="A6" s="38"/>
      <c r="B6" s="100"/>
      <c r="C6" s="100"/>
      <c r="D6" s="17"/>
      <c r="E6" s="101"/>
      <c r="F6" s="24" t="s">
        <v>73</v>
      </c>
      <c r="G6" s="22"/>
      <c r="H6" s="22"/>
      <c r="I6" s="22"/>
      <c r="J6" s="22"/>
      <c r="K6" s="22"/>
      <c r="L6" s="22"/>
      <c r="M6" s="22"/>
      <c r="N6" s="22"/>
      <c r="O6" s="22"/>
      <c r="P6" s="21">
        <v>15.9</v>
      </c>
      <c r="Q6" s="22"/>
      <c r="R6" s="22"/>
      <c r="S6" s="22"/>
      <c r="T6" s="21"/>
      <c r="U6" s="22"/>
      <c r="V6" s="22"/>
      <c r="W6" s="22"/>
      <c r="X6" s="25">
        <v>15.15</v>
      </c>
    </row>
    <row r="7" spans="1:24" ht="13.5" customHeight="1">
      <c r="A7" s="38">
        <v>1</v>
      </c>
      <c r="B7" s="100"/>
      <c r="C7" s="100"/>
      <c r="D7" s="17"/>
      <c r="E7" s="101"/>
      <c r="F7" s="24" t="s">
        <v>74</v>
      </c>
      <c r="G7" s="22"/>
      <c r="H7" s="22"/>
      <c r="I7" s="22"/>
      <c r="J7" s="22"/>
      <c r="K7" s="22"/>
      <c r="L7" s="22">
        <v>18</v>
      </c>
      <c r="M7" s="22"/>
      <c r="N7" s="22"/>
      <c r="O7" s="22"/>
      <c r="P7" s="21">
        <v>16.2</v>
      </c>
      <c r="Q7" s="22"/>
      <c r="R7" s="22"/>
      <c r="S7" s="22"/>
      <c r="T7" s="21">
        <v>13.9</v>
      </c>
      <c r="U7" s="22"/>
      <c r="V7" s="22"/>
      <c r="W7" s="22"/>
      <c r="X7" s="25">
        <v>16.35</v>
      </c>
    </row>
    <row r="8" spans="1:24" ht="13.5" customHeight="1">
      <c r="A8" s="38"/>
      <c r="B8" s="100"/>
      <c r="C8" s="100"/>
      <c r="D8" s="17"/>
      <c r="E8" s="101"/>
      <c r="F8" s="24" t="s">
        <v>128</v>
      </c>
      <c r="G8" s="22"/>
      <c r="H8" s="22"/>
      <c r="I8" s="22"/>
      <c r="J8" s="22"/>
      <c r="K8" s="22"/>
      <c r="L8" s="22">
        <v>17.65</v>
      </c>
      <c r="M8" s="22"/>
      <c r="N8" s="22"/>
      <c r="O8" s="22"/>
      <c r="P8" s="21">
        <v>14.9</v>
      </c>
      <c r="Q8" s="22"/>
      <c r="R8" s="22"/>
      <c r="S8" s="22"/>
      <c r="T8" s="21">
        <v>15.7</v>
      </c>
      <c r="U8" s="22"/>
      <c r="V8" s="22"/>
      <c r="W8" s="22"/>
      <c r="X8" s="25"/>
    </row>
    <row r="9" spans="1:24" ht="13.5" customHeight="1" thickBot="1">
      <c r="A9" s="40"/>
      <c r="B9" s="100"/>
      <c r="C9" s="100"/>
      <c r="D9" s="28"/>
      <c r="E9" s="101"/>
      <c r="F9" s="48"/>
      <c r="G9" s="48"/>
      <c r="H9" s="48"/>
      <c r="I9" s="48"/>
      <c r="J9" s="48"/>
      <c r="K9" s="48"/>
      <c r="L9" s="37">
        <v>53.8</v>
      </c>
      <c r="M9" s="29"/>
      <c r="N9" s="29"/>
      <c r="O9" s="29"/>
      <c r="P9" s="30">
        <v>47</v>
      </c>
      <c r="Q9" s="29"/>
      <c r="R9" s="29"/>
      <c r="S9" s="29"/>
      <c r="T9" s="30">
        <v>46.5</v>
      </c>
      <c r="U9" s="29"/>
      <c r="V9" s="29"/>
      <c r="W9" s="29"/>
      <c r="X9" s="32">
        <v>48.55</v>
      </c>
    </row>
    <row r="10" spans="1:24" ht="12.75" customHeight="1" thickBot="1">
      <c r="A10" s="39"/>
      <c r="B10" s="94" t="s">
        <v>96</v>
      </c>
      <c r="C10" s="94"/>
      <c r="D10" s="19"/>
      <c r="E10" s="95">
        <f>L16+P16+T16+X16</f>
        <v>189.025</v>
      </c>
      <c r="F10" s="20" t="s">
        <v>97</v>
      </c>
      <c r="G10" s="21"/>
      <c r="H10" s="21"/>
      <c r="I10" s="21"/>
      <c r="J10" s="21"/>
      <c r="K10" s="21"/>
      <c r="L10" s="22"/>
      <c r="M10" s="21"/>
      <c r="N10" s="21"/>
      <c r="O10" s="21"/>
      <c r="P10" s="22"/>
      <c r="Q10" s="21"/>
      <c r="R10" s="21"/>
      <c r="S10" s="21"/>
      <c r="T10" s="22"/>
      <c r="U10" s="21"/>
      <c r="V10" s="21"/>
      <c r="W10" s="21"/>
      <c r="X10" s="25"/>
    </row>
    <row r="11" spans="1:24" ht="13.5" thickBot="1">
      <c r="A11" s="38"/>
      <c r="B11" s="94"/>
      <c r="C11" s="94"/>
      <c r="D11" s="17"/>
      <c r="E11" s="95"/>
      <c r="F11" s="24" t="s">
        <v>98</v>
      </c>
      <c r="G11" s="22"/>
      <c r="H11" s="22"/>
      <c r="I11" s="22"/>
      <c r="J11" s="22"/>
      <c r="K11" s="22"/>
      <c r="L11" s="22">
        <v>17.65</v>
      </c>
      <c r="M11" s="22"/>
      <c r="N11" s="22"/>
      <c r="O11" s="22"/>
      <c r="P11" s="22">
        <v>15.7</v>
      </c>
      <c r="Q11" s="22"/>
      <c r="R11" s="22"/>
      <c r="S11" s="22"/>
      <c r="T11" s="22">
        <v>15.6</v>
      </c>
      <c r="U11" s="22"/>
      <c r="V11" s="22"/>
      <c r="W11" s="22"/>
      <c r="X11" s="25">
        <v>15.65</v>
      </c>
    </row>
    <row r="12" spans="1:24" ht="13.5" thickBot="1">
      <c r="A12" s="38"/>
      <c r="B12" s="94"/>
      <c r="C12" s="94"/>
      <c r="D12" s="17"/>
      <c r="E12" s="95"/>
      <c r="F12" s="24" t="s">
        <v>99</v>
      </c>
      <c r="G12" s="22"/>
      <c r="H12" s="22"/>
      <c r="I12" s="22"/>
      <c r="J12" s="22"/>
      <c r="K12" s="22"/>
      <c r="L12" s="22"/>
      <c r="M12" s="22"/>
      <c r="N12" s="22"/>
      <c r="O12" s="22"/>
      <c r="P12" s="22">
        <v>14.25</v>
      </c>
      <c r="Q12" s="22"/>
      <c r="R12" s="22"/>
      <c r="S12" s="22"/>
      <c r="T12" s="22">
        <v>16.05</v>
      </c>
      <c r="U12" s="22"/>
      <c r="V12" s="22"/>
      <c r="W12" s="22"/>
      <c r="X12" s="25"/>
    </row>
    <row r="13" spans="1:24" ht="13.5" thickBot="1">
      <c r="A13" s="38">
        <v>2</v>
      </c>
      <c r="B13" s="94"/>
      <c r="C13" s="94"/>
      <c r="D13" s="17"/>
      <c r="E13" s="95"/>
      <c r="F13" s="24" t="s">
        <v>100</v>
      </c>
      <c r="G13" s="22"/>
      <c r="H13" s="22"/>
      <c r="I13" s="22"/>
      <c r="J13" s="22"/>
      <c r="K13" s="22"/>
      <c r="L13" s="22">
        <v>17.35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5">
        <v>14.35</v>
      </c>
    </row>
    <row r="14" spans="1:24" ht="13.5" thickBot="1">
      <c r="A14" s="38"/>
      <c r="B14" s="94"/>
      <c r="C14" s="94"/>
      <c r="D14" s="17"/>
      <c r="E14" s="95"/>
      <c r="F14" s="24" t="s">
        <v>101</v>
      </c>
      <c r="G14" s="22"/>
      <c r="H14" s="22"/>
      <c r="I14" s="22"/>
      <c r="J14" s="22"/>
      <c r="K14" s="22"/>
      <c r="L14" s="22">
        <v>17.275</v>
      </c>
      <c r="M14" s="22"/>
      <c r="N14" s="22"/>
      <c r="O14" s="22"/>
      <c r="P14" s="22">
        <v>14.8</v>
      </c>
      <c r="Q14" s="22"/>
      <c r="R14" s="22"/>
      <c r="S14" s="22"/>
      <c r="T14" s="22">
        <v>14.85</v>
      </c>
      <c r="U14" s="22"/>
      <c r="V14" s="22"/>
      <c r="W14" s="22"/>
      <c r="X14" s="25">
        <v>15.5</v>
      </c>
    </row>
    <row r="15" spans="1:24" ht="13.5" thickBot="1">
      <c r="A15" s="38"/>
      <c r="B15" s="94"/>
      <c r="C15" s="94"/>
      <c r="D15" s="17"/>
      <c r="E15" s="95"/>
      <c r="F15" s="60" t="s">
        <v>102</v>
      </c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25"/>
    </row>
    <row r="16" spans="1:24" ht="13.5" thickBot="1">
      <c r="A16" s="40"/>
      <c r="B16" s="94"/>
      <c r="C16" s="94"/>
      <c r="D16" s="28"/>
      <c r="E16" s="95"/>
      <c r="F16" s="62"/>
      <c r="G16" s="63"/>
      <c r="H16" s="63"/>
      <c r="I16" s="63"/>
      <c r="J16" s="63"/>
      <c r="K16" s="63"/>
      <c r="L16" s="64">
        <f>SUM(L10:L15)</f>
        <v>52.275</v>
      </c>
      <c r="M16" s="63"/>
      <c r="N16" s="63"/>
      <c r="O16" s="63"/>
      <c r="P16" s="64">
        <f>SUM(P10:P15)</f>
        <v>44.75</v>
      </c>
      <c r="Q16" s="92"/>
      <c r="R16" s="92"/>
      <c r="S16" s="92"/>
      <c r="T16" s="64">
        <f>SUM(T10:T15)</f>
        <v>46.5</v>
      </c>
      <c r="U16" s="63"/>
      <c r="V16" s="63"/>
      <c r="W16" s="63"/>
      <c r="X16" s="65">
        <f>SUM(X10:X15)</f>
        <v>45.5</v>
      </c>
    </row>
    <row r="17" spans="1:24" ht="12.75" customHeight="1" thickBot="1">
      <c r="A17" s="39"/>
      <c r="B17" s="100" t="s">
        <v>34</v>
      </c>
      <c r="C17" s="100"/>
      <c r="D17" s="17"/>
      <c r="E17" s="95">
        <f>L22+P22+T22+X22</f>
        <v>184.29999999999998</v>
      </c>
      <c r="F17" s="33" t="s">
        <v>35</v>
      </c>
      <c r="G17" s="34"/>
      <c r="H17" s="34"/>
      <c r="I17" s="34"/>
      <c r="J17" s="34"/>
      <c r="K17" s="34"/>
      <c r="L17" s="22">
        <v>17.475</v>
      </c>
      <c r="M17" s="34"/>
      <c r="N17" s="34"/>
      <c r="O17" s="34"/>
      <c r="P17" s="21">
        <v>14.2</v>
      </c>
      <c r="Q17" s="34"/>
      <c r="R17" s="34"/>
      <c r="S17" s="34"/>
      <c r="T17" s="21">
        <v>16.15</v>
      </c>
      <c r="U17" s="34"/>
      <c r="V17" s="34"/>
      <c r="W17" s="34"/>
      <c r="X17" s="25">
        <v>15.5</v>
      </c>
    </row>
    <row r="18" spans="1:24" ht="12.75" customHeight="1">
      <c r="A18" s="38"/>
      <c r="B18" s="100"/>
      <c r="C18" s="100"/>
      <c r="D18" s="17"/>
      <c r="E18" s="95"/>
      <c r="F18" s="24" t="s">
        <v>36</v>
      </c>
      <c r="G18" s="22"/>
      <c r="H18" s="22"/>
      <c r="I18" s="22"/>
      <c r="J18" s="22"/>
      <c r="K18" s="22"/>
      <c r="L18" s="22">
        <v>17.5</v>
      </c>
      <c r="M18" s="22"/>
      <c r="N18" s="22"/>
      <c r="O18" s="22"/>
      <c r="P18" s="21">
        <v>13.8</v>
      </c>
      <c r="Q18" s="22"/>
      <c r="R18" s="22"/>
      <c r="S18" s="22"/>
      <c r="T18" s="21">
        <v>15.5</v>
      </c>
      <c r="U18" s="22"/>
      <c r="V18" s="22"/>
      <c r="W18" s="22"/>
      <c r="X18" s="25">
        <v>16.7</v>
      </c>
    </row>
    <row r="19" spans="1:24" ht="12.75" customHeight="1">
      <c r="A19" s="38">
        <v>3</v>
      </c>
      <c r="B19" s="100"/>
      <c r="C19" s="100"/>
      <c r="D19" s="17"/>
      <c r="E19" s="95"/>
      <c r="F19" s="24" t="s">
        <v>37</v>
      </c>
      <c r="G19" s="22"/>
      <c r="H19" s="22"/>
      <c r="I19" s="22"/>
      <c r="J19" s="22"/>
      <c r="K19" s="22"/>
      <c r="L19" s="22">
        <v>16.375</v>
      </c>
      <c r="M19" s="22"/>
      <c r="N19" s="22"/>
      <c r="O19" s="22"/>
      <c r="P19" s="21">
        <v>14.35</v>
      </c>
      <c r="Q19" s="22"/>
      <c r="R19" s="22"/>
      <c r="S19" s="22"/>
      <c r="T19" s="21">
        <v>11.85</v>
      </c>
      <c r="U19" s="22"/>
      <c r="V19" s="22"/>
      <c r="W19" s="22"/>
      <c r="X19" s="25">
        <v>14.9</v>
      </c>
    </row>
    <row r="20" spans="1:24" ht="12.75" customHeight="1">
      <c r="A20" s="38"/>
      <c r="B20" s="100"/>
      <c r="C20" s="100"/>
      <c r="D20" s="17"/>
      <c r="E20" s="95"/>
      <c r="F20" s="27"/>
      <c r="G20" s="22"/>
      <c r="H20" s="22"/>
      <c r="I20" s="22"/>
      <c r="J20" s="22"/>
      <c r="K20" s="22"/>
      <c r="L20" s="22"/>
      <c r="M20" s="22"/>
      <c r="N20" s="22"/>
      <c r="O20" s="22"/>
      <c r="P20" s="21"/>
      <c r="Q20" s="22"/>
      <c r="R20" s="22"/>
      <c r="S20" s="22"/>
      <c r="T20" s="21"/>
      <c r="U20" s="22"/>
      <c r="V20" s="22"/>
      <c r="W20" s="22"/>
      <c r="X20" s="25"/>
    </row>
    <row r="21" spans="1:24" ht="12.75" customHeight="1">
      <c r="A21" s="38"/>
      <c r="B21" s="100"/>
      <c r="C21" s="100"/>
      <c r="D21" s="17"/>
      <c r="E21" s="95"/>
      <c r="F21" s="24"/>
      <c r="G21" s="22"/>
      <c r="H21" s="22"/>
      <c r="I21" s="22"/>
      <c r="J21" s="22"/>
      <c r="K21" s="22"/>
      <c r="L21" s="22"/>
      <c r="M21" s="22"/>
      <c r="N21" s="22"/>
      <c r="O21" s="22"/>
      <c r="P21" s="21"/>
      <c r="Q21" s="22"/>
      <c r="R21" s="22"/>
      <c r="S21" s="22"/>
      <c r="T21" s="21"/>
      <c r="U21" s="22"/>
      <c r="V21" s="22"/>
      <c r="W21" s="22"/>
      <c r="X21" s="25"/>
    </row>
    <row r="22" spans="1:24" ht="12.75" customHeight="1" thickBot="1">
      <c r="A22" s="40"/>
      <c r="B22" s="100"/>
      <c r="C22" s="100"/>
      <c r="D22" s="28"/>
      <c r="E22" s="95"/>
      <c r="F22" s="29"/>
      <c r="G22" s="29"/>
      <c r="H22" s="29"/>
      <c r="I22" s="29"/>
      <c r="J22" s="29"/>
      <c r="K22" s="29"/>
      <c r="L22" s="37">
        <f>SUM(L17:L21)</f>
        <v>51.35</v>
      </c>
      <c r="M22" s="29"/>
      <c r="N22" s="29"/>
      <c r="O22" s="29"/>
      <c r="P22" s="30">
        <f>SUM(P17:P21)</f>
        <v>42.35</v>
      </c>
      <c r="Q22" s="29"/>
      <c r="R22" s="29"/>
      <c r="S22" s="29"/>
      <c r="T22" s="30">
        <f>SUM(T17:T21)</f>
        <v>43.5</v>
      </c>
      <c r="U22" s="29"/>
      <c r="V22" s="29"/>
      <c r="W22" s="29"/>
      <c r="X22" s="32">
        <f>SUM(X17:X21)</f>
        <v>47.1</v>
      </c>
    </row>
    <row r="23" spans="1:24" ht="12.75" customHeight="1" thickBot="1">
      <c r="A23" s="38"/>
      <c r="B23" s="94" t="s">
        <v>67</v>
      </c>
      <c r="C23" s="94"/>
      <c r="D23" s="19"/>
      <c r="E23" s="101">
        <f>L27+P27+T27+X27</f>
        <v>182.525</v>
      </c>
      <c r="F23" s="24" t="s">
        <v>68</v>
      </c>
      <c r="G23" s="21"/>
      <c r="H23" s="21"/>
      <c r="I23" s="21"/>
      <c r="J23" s="21"/>
      <c r="K23" s="21"/>
      <c r="L23" s="22">
        <v>17.25</v>
      </c>
      <c r="M23" s="22"/>
      <c r="N23" s="22"/>
      <c r="O23" s="22"/>
      <c r="P23" s="21">
        <v>15.45</v>
      </c>
      <c r="Q23" s="22"/>
      <c r="R23" s="22"/>
      <c r="S23" s="22"/>
      <c r="T23" s="21">
        <v>16.05</v>
      </c>
      <c r="U23" s="22"/>
      <c r="V23" s="22"/>
      <c r="W23" s="22"/>
      <c r="X23" s="25">
        <v>15.25</v>
      </c>
    </row>
    <row r="24" spans="1:24" ht="12.75" customHeight="1">
      <c r="A24" s="38"/>
      <c r="B24" s="94"/>
      <c r="C24" s="94"/>
      <c r="D24" s="17"/>
      <c r="E24" s="101"/>
      <c r="F24" s="47" t="s">
        <v>69</v>
      </c>
      <c r="G24" s="22"/>
      <c r="H24" s="22"/>
      <c r="I24" s="22"/>
      <c r="J24" s="22"/>
      <c r="K24" s="22"/>
      <c r="L24" s="22">
        <v>16.95</v>
      </c>
      <c r="M24" s="22"/>
      <c r="N24" s="22"/>
      <c r="O24" s="22"/>
      <c r="P24" s="21">
        <v>14.65</v>
      </c>
      <c r="Q24" s="22"/>
      <c r="R24" s="22"/>
      <c r="S24" s="22"/>
      <c r="T24" s="21">
        <v>11.4</v>
      </c>
      <c r="U24" s="22"/>
      <c r="V24" s="22"/>
      <c r="W24" s="22"/>
      <c r="X24" s="25">
        <v>14.1</v>
      </c>
    </row>
    <row r="25" spans="1:24" ht="12.75" customHeight="1">
      <c r="A25" s="38">
        <v>4</v>
      </c>
      <c r="B25" s="94"/>
      <c r="C25" s="94"/>
      <c r="D25" s="17"/>
      <c r="E25" s="101"/>
      <c r="F25" s="24" t="s">
        <v>70</v>
      </c>
      <c r="G25" s="22"/>
      <c r="H25" s="22"/>
      <c r="I25" s="22"/>
      <c r="J25" s="22"/>
      <c r="K25" s="22"/>
      <c r="L25" s="22">
        <v>17.125</v>
      </c>
      <c r="M25" s="22"/>
      <c r="N25" s="22"/>
      <c r="O25" s="22"/>
      <c r="P25" s="21">
        <v>14.7</v>
      </c>
      <c r="Q25" s="22"/>
      <c r="R25" s="22"/>
      <c r="S25" s="22"/>
      <c r="T25" s="21">
        <v>14.95</v>
      </c>
      <c r="U25" s="22"/>
      <c r="V25" s="22"/>
      <c r="W25" s="22"/>
      <c r="X25" s="25">
        <v>14.65</v>
      </c>
    </row>
    <row r="26" spans="1:24" ht="12.75" customHeight="1">
      <c r="A26" s="38"/>
      <c r="B26" s="94"/>
      <c r="C26" s="94"/>
      <c r="D26" s="17"/>
      <c r="E26" s="101"/>
      <c r="F26" s="24"/>
      <c r="G26" s="22"/>
      <c r="H26" s="22"/>
      <c r="I26" s="22"/>
      <c r="J26" s="22"/>
      <c r="K26" s="22"/>
      <c r="L26" s="22"/>
      <c r="M26" s="22"/>
      <c r="N26" s="22"/>
      <c r="O26" s="22"/>
      <c r="P26" s="21"/>
      <c r="Q26" s="22"/>
      <c r="R26" s="22"/>
      <c r="S26" s="22"/>
      <c r="T26" s="21"/>
      <c r="U26" s="22"/>
      <c r="V26" s="22"/>
      <c r="W26" s="22"/>
      <c r="X26" s="25"/>
    </row>
    <row r="27" spans="1:24" ht="12.75" customHeight="1" thickBot="1">
      <c r="A27" s="38"/>
      <c r="B27" s="94"/>
      <c r="C27" s="94"/>
      <c r="D27" s="28"/>
      <c r="E27" s="101"/>
      <c r="F27" s="29"/>
      <c r="G27" s="29"/>
      <c r="H27" s="29"/>
      <c r="I27" s="29"/>
      <c r="J27" s="29"/>
      <c r="K27" s="29"/>
      <c r="L27" s="37">
        <v>51.325</v>
      </c>
      <c r="M27" s="29"/>
      <c r="N27" s="29"/>
      <c r="O27" s="29"/>
      <c r="P27" s="30">
        <v>44.8</v>
      </c>
      <c r="Q27" s="29"/>
      <c r="R27" s="29"/>
      <c r="S27" s="29"/>
      <c r="T27" s="30">
        <v>42.4</v>
      </c>
      <c r="U27" s="29"/>
      <c r="V27" s="29"/>
      <c r="W27" s="29"/>
      <c r="X27" s="32">
        <v>44</v>
      </c>
    </row>
    <row r="28" spans="1:24" ht="12.75" customHeight="1" thickBot="1">
      <c r="A28" s="38"/>
      <c r="B28" s="102" t="s">
        <v>59</v>
      </c>
      <c r="C28" s="102"/>
      <c r="D28" s="19"/>
      <c r="E28" s="101">
        <f>L32+P32+T32+X32</f>
        <v>179.9</v>
      </c>
      <c r="F28" s="24" t="s">
        <v>60</v>
      </c>
      <c r="G28" s="22"/>
      <c r="H28" s="22"/>
      <c r="I28" s="22"/>
      <c r="J28" s="22"/>
      <c r="K28" s="22"/>
      <c r="L28" s="22">
        <v>16.725</v>
      </c>
      <c r="M28" s="22"/>
      <c r="N28" s="22"/>
      <c r="O28" s="22"/>
      <c r="P28" s="21">
        <v>14.3</v>
      </c>
      <c r="Q28" s="22"/>
      <c r="R28" s="22"/>
      <c r="S28" s="22"/>
      <c r="T28" s="21">
        <v>14.2</v>
      </c>
      <c r="U28" s="22"/>
      <c r="V28" s="22"/>
      <c r="W28" s="22"/>
      <c r="X28" s="25">
        <v>14.65</v>
      </c>
    </row>
    <row r="29" spans="1:24" ht="12.75" customHeight="1">
      <c r="A29" s="38"/>
      <c r="B29" s="102"/>
      <c r="C29" s="102"/>
      <c r="D29" s="17"/>
      <c r="E29" s="101"/>
      <c r="F29" s="24" t="s">
        <v>61</v>
      </c>
      <c r="G29" s="22"/>
      <c r="H29" s="22"/>
      <c r="I29" s="22"/>
      <c r="J29" s="22"/>
      <c r="K29" s="22"/>
      <c r="L29" s="22">
        <v>15.35</v>
      </c>
      <c r="M29" s="22"/>
      <c r="N29" s="22"/>
      <c r="O29" s="22"/>
      <c r="P29" s="21">
        <v>13.3</v>
      </c>
      <c r="Q29" s="22"/>
      <c r="R29" s="22"/>
      <c r="S29" s="22"/>
      <c r="T29" s="21">
        <v>13.4</v>
      </c>
      <c r="U29" s="22"/>
      <c r="V29" s="22"/>
      <c r="W29" s="22"/>
      <c r="X29" s="25">
        <v>13.2</v>
      </c>
    </row>
    <row r="30" spans="1:24" ht="12.75" customHeight="1">
      <c r="A30" s="38">
        <v>5</v>
      </c>
      <c r="B30" s="102"/>
      <c r="C30" s="102"/>
      <c r="D30" s="17"/>
      <c r="E30" s="101"/>
      <c r="F30" s="24" t="s">
        <v>62</v>
      </c>
      <c r="G30" s="22"/>
      <c r="H30" s="22"/>
      <c r="I30" s="22"/>
      <c r="J30" s="22"/>
      <c r="K30" s="22"/>
      <c r="L30" s="22">
        <v>17.925</v>
      </c>
      <c r="M30" s="22"/>
      <c r="N30" s="22"/>
      <c r="O30" s="22"/>
      <c r="P30" s="21">
        <v>14.25</v>
      </c>
      <c r="Q30" s="22"/>
      <c r="R30" s="22"/>
      <c r="S30" s="22"/>
      <c r="T30" s="21">
        <v>15.6</v>
      </c>
      <c r="U30" s="22"/>
      <c r="V30" s="22"/>
      <c r="W30" s="22"/>
      <c r="X30" s="25">
        <v>17</v>
      </c>
    </row>
    <row r="31" spans="1:24" ht="12.75" customHeight="1">
      <c r="A31" s="38"/>
      <c r="B31" s="102"/>
      <c r="C31" s="102"/>
      <c r="D31" s="17"/>
      <c r="E31" s="101"/>
      <c r="F31" s="24"/>
      <c r="G31" s="22"/>
      <c r="H31" s="22"/>
      <c r="I31" s="22"/>
      <c r="J31" s="22"/>
      <c r="K31" s="22"/>
      <c r="L31" s="22"/>
      <c r="M31" s="22"/>
      <c r="N31" s="22"/>
      <c r="O31" s="22"/>
      <c r="P31" s="21"/>
      <c r="Q31" s="22"/>
      <c r="R31" s="22"/>
      <c r="S31" s="22"/>
      <c r="T31" s="21"/>
      <c r="U31" s="22"/>
      <c r="V31" s="22"/>
      <c r="W31" s="22"/>
      <c r="X31" s="25"/>
    </row>
    <row r="32" spans="1:24" ht="12.75" customHeight="1" thickBot="1">
      <c r="A32" s="38"/>
      <c r="B32" s="102"/>
      <c r="C32" s="102"/>
      <c r="D32" s="17"/>
      <c r="E32" s="101"/>
      <c r="F32" s="36"/>
      <c r="G32" s="36"/>
      <c r="H32" s="36"/>
      <c r="I32" s="36"/>
      <c r="J32" s="36"/>
      <c r="K32" s="36"/>
      <c r="L32" s="37">
        <v>50</v>
      </c>
      <c r="M32" s="29"/>
      <c r="N32" s="29"/>
      <c r="O32" s="29"/>
      <c r="P32" s="30">
        <v>41.85</v>
      </c>
      <c r="Q32" s="29"/>
      <c r="R32" s="29"/>
      <c r="S32" s="29"/>
      <c r="T32" s="30">
        <v>43.2</v>
      </c>
      <c r="U32" s="29"/>
      <c r="V32" s="29"/>
      <c r="W32" s="29"/>
      <c r="X32" s="32">
        <v>44.85</v>
      </c>
    </row>
    <row r="33" spans="1:24" ht="13.5" customHeight="1" thickBot="1">
      <c r="A33" s="38"/>
      <c r="B33" s="102" t="s">
        <v>75</v>
      </c>
      <c r="C33" s="102"/>
      <c r="D33" s="19"/>
      <c r="E33" s="101">
        <f>L37+P37+T37+X37</f>
        <v>177.025</v>
      </c>
      <c r="F33" s="20" t="s">
        <v>76</v>
      </c>
      <c r="G33" s="21"/>
      <c r="H33" s="21"/>
      <c r="I33" s="21"/>
      <c r="J33" s="21"/>
      <c r="K33" s="21"/>
      <c r="L33" s="22">
        <v>17.325</v>
      </c>
      <c r="M33" s="21"/>
      <c r="N33" s="21"/>
      <c r="O33" s="21"/>
      <c r="P33" s="22"/>
      <c r="Q33" s="21"/>
      <c r="R33" s="21"/>
      <c r="S33" s="21"/>
      <c r="T33" s="22"/>
      <c r="U33" s="21"/>
      <c r="V33" s="21"/>
      <c r="W33" s="21"/>
      <c r="X33" s="25">
        <v>13.45</v>
      </c>
    </row>
    <row r="34" spans="1:24" ht="12.75">
      <c r="A34" s="38"/>
      <c r="B34" s="102"/>
      <c r="C34" s="102"/>
      <c r="D34" s="17"/>
      <c r="E34" s="101"/>
      <c r="F34" s="24" t="s">
        <v>77</v>
      </c>
      <c r="G34" s="22"/>
      <c r="H34" s="22"/>
      <c r="I34" s="22"/>
      <c r="J34" s="22"/>
      <c r="K34" s="22"/>
      <c r="L34" s="22">
        <v>17.45</v>
      </c>
      <c r="M34" s="22"/>
      <c r="N34" s="22"/>
      <c r="O34" s="22"/>
      <c r="P34" s="22">
        <v>14.55</v>
      </c>
      <c r="Q34" s="22"/>
      <c r="R34" s="22"/>
      <c r="S34" s="22"/>
      <c r="T34" s="22">
        <v>16</v>
      </c>
      <c r="U34" s="22"/>
      <c r="V34" s="22"/>
      <c r="W34" s="22"/>
      <c r="X34" s="25">
        <v>15.8</v>
      </c>
    </row>
    <row r="35" spans="1:24" ht="12.75">
      <c r="A35" s="38">
        <v>6</v>
      </c>
      <c r="B35" s="102"/>
      <c r="C35" s="102"/>
      <c r="D35" s="17"/>
      <c r="E35" s="101"/>
      <c r="F35" s="24" t="s">
        <v>78</v>
      </c>
      <c r="G35" s="22"/>
      <c r="H35" s="22"/>
      <c r="I35" s="22"/>
      <c r="J35" s="22"/>
      <c r="K35" s="22"/>
      <c r="L35" s="22">
        <v>15.4</v>
      </c>
      <c r="M35" s="22"/>
      <c r="N35" s="22"/>
      <c r="O35" s="22"/>
      <c r="P35" s="22">
        <v>13.6</v>
      </c>
      <c r="Q35" s="22"/>
      <c r="R35" s="22"/>
      <c r="S35" s="22"/>
      <c r="T35" s="22">
        <v>12.6</v>
      </c>
      <c r="U35" s="22"/>
      <c r="V35" s="22"/>
      <c r="W35" s="22"/>
      <c r="X35" s="25">
        <v>14</v>
      </c>
    </row>
    <row r="36" spans="1:24" ht="13.5" thickBot="1">
      <c r="A36" s="38"/>
      <c r="B36" s="102"/>
      <c r="C36" s="102"/>
      <c r="D36" s="17"/>
      <c r="E36" s="101"/>
      <c r="F36" s="24" t="s">
        <v>79</v>
      </c>
      <c r="G36" s="22"/>
      <c r="H36" s="22"/>
      <c r="I36" s="22"/>
      <c r="J36" s="22"/>
      <c r="K36" s="22"/>
      <c r="L36" s="22"/>
      <c r="M36" s="22"/>
      <c r="N36" s="22"/>
      <c r="O36" s="22"/>
      <c r="P36" s="22">
        <v>12.6</v>
      </c>
      <c r="Q36" s="22"/>
      <c r="R36" s="22"/>
      <c r="S36" s="22"/>
      <c r="T36" s="22">
        <v>14.25</v>
      </c>
      <c r="U36" s="22"/>
      <c r="V36" s="22"/>
      <c r="W36" s="22"/>
      <c r="X36" s="25"/>
    </row>
    <row r="37" spans="1:24" ht="13.5" thickBot="1">
      <c r="A37" s="38"/>
      <c r="B37" s="102"/>
      <c r="C37" s="102"/>
      <c r="D37" s="17"/>
      <c r="E37" s="101"/>
      <c r="G37" s="36"/>
      <c r="H37" s="36"/>
      <c r="I37" s="36"/>
      <c r="J37" s="36"/>
      <c r="K37" s="36"/>
      <c r="L37" s="37">
        <f>SUM(L33:L36)</f>
        <v>50.175</v>
      </c>
      <c r="M37" s="36"/>
      <c r="N37" s="36"/>
      <c r="O37" s="36"/>
      <c r="P37" s="37">
        <f>SUM(P33:P36)</f>
        <v>40.75</v>
      </c>
      <c r="Q37" s="93"/>
      <c r="R37" s="93"/>
      <c r="S37" s="93"/>
      <c r="T37" s="37">
        <f>SUM(T33:T36)</f>
        <v>42.85</v>
      </c>
      <c r="U37" s="36"/>
      <c r="V37" s="36"/>
      <c r="W37" s="36"/>
      <c r="X37" s="32">
        <f>SUM(X33:X36)</f>
        <v>43.25</v>
      </c>
    </row>
    <row r="38" spans="1:26" ht="12.75" customHeight="1" thickBot="1">
      <c r="A38" s="18"/>
      <c r="B38" s="94" t="s">
        <v>18</v>
      </c>
      <c r="C38" s="94"/>
      <c r="D38" s="19"/>
      <c r="E38" s="95">
        <f>L43+P43+T43+X43</f>
        <v>171.225</v>
      </c>
      <c r="F38" s="20" t="s">
        <v>19</v>
      </c>
      <c r="G38" s="21"/>
      <c r="H38" s="21"/>
      <c r="I38" s="21"/>
      <c r="J38" s="21"/>
      <c r="K38" s="21"/>
      <c r="L38" s="22">
        <v>16.65</v>
      </c>
      <c r="M38" s="21"/>
      <c r="N38" s="21"/>
      <c r="O38" s="21"/>
      <c r="P38" s="21">
        <v>12.75</v>
      </c>
      <c r="Q38" s="21"/>
      <c r="R38" s="21"/>
      <c r="S38" s="21"/>
      <c r="T38" s="21"/>
      <c r="U38" s="21"/>
      <c r="V38" s="21"/>
      <c r="W38" s="21"/>
      <c r="X38" s="23"/>
      <c r="Z38" s="17"/>
    </row>
    <row r="39" spans="1:26" ht="12.75" customHeight="1">
      <c r="A39" s="18"/>
      <c r="B39" s="94"/>
      <c r="C39" s="94"/>
      <c r="D39" s="17"/>
      <c r="E39" s="95"/>
      <c r="F39" s="24" t="s">
        <v>20</v>
      </c>
      <c r="G39" s="22"/>
      <c r="H39" s="22"/>
      <c r="I39" s="22"/>
      <c r="J39" s="22"/>
      <c r="K39" s="22"/>
      <c r="L39" s="22"/>
      <c r="M39" s="22"/>
      <c r="N39" s="22"/>
      <c r="O39" s="22"/>
      <c r="P39" s="21">
        <v>13.45</v>
      </c>
      <c r="Q39" s="22"/>
      <c r="R39" s="22"/>
      <c r="S39" s="22"/>
      <c r="T39" s="21">
        <v>12.85</v>
      </c>
      <c r="U39" s="22"/>
      <c r="V39" s="22"/>
      <c r="W39" s="22"/>
      <c r="X39" s="25">
        <v>15.3</v>
      </c>
      <c r="Z39" s="17"/>
    </row>
    <row r="40" spans="1:24" ht="12.75" customHeight="1">
      <c r="A40" s="38">
        <v>7</v>
      </c>
      <c r="B40" s="94"/>
      <c r="C40" s="94"/>
      <c r="D40" s="17"/>
      <c r="E40" s="95"/>
      <c r="F40" s="24" t="s">
        <v>21</v>
      </c>
      <c r="G40" s="22"/>
      <c r="H40" s="22"/>
      <c r="I40" s="22"/>
      <c r="J40" s="22"/>
      <c r="K40" s="22"/>
      <c r="L40" s="22">
        <v>15.875</v>
      </c>
      <c r="M40" s="22"/>
      <c r="N40" s="22"/>
      <c r="O40" s="22"/>
      <c r="P40" s="21"/>
      <c r="Q40" s="22"/>
      <c r="R40" s="22"/>
      <c r="S40" s="22"/>
      <c r="T40" s="21">
        <v>12.1</v>
      </c>
      <c r="U40" s="26"/>
      <c r="V40" s="26"/>
      <c r="W40" s="22"/>
      <c r="X40" s="25"/>
    </row>
    <row r="41" spans="1:24" ht="12.75" customHeight="1">
      <c r="A41" s="18"/>
      <c r="B41" s="94"/>
      <c r="C41" s="94"/>
      <c r="D41" s="17"/>
      <c r="E41" s="95"/>
      <c r="F41" s="27" t="s">
        <v>22</v>
      </c>
      <c r="G41" s="22"/>
      <c r="H41" s="22"/>
      <c r="I41" s="22"/>
      <c r="J41" s="22"/>
      <c r="K41" s="22"/>
      <c r="L41" s="22">
        <v>16.65</v>
      </c>
      <c r="M41" s="22"/>
      <c r="N41" s="22"/>
      <c r="O41" s="22"/>
      <c r="P41" s="21">
        <v>13.8</v>
      </c>
      <c r="Q41" s="22"/>
      <c r="R41" s="22"/>
      <c r="S41" s="22"/>
      <c r="T41" s="21"/>
      <c r="U41" s="22"/>
      <c r="V41" s="22"/>
      <c r="W41" s="22"/>
      <c r="X41" s="25">
        <v>14.25</v>
      </c>
    </row>
    <row r="42" spans="1:24" ht="12.75" customHeight="1">
      <c r="A42" s="18"/>
      <c r="B42" s="94"/>
      <c r="C42" s="94"/>
      <c r="D42" s="17"/>
      <c r="E42" s="95"/>
      <c r="F42" s="27" t="s">
        <v>23</v>
      </c>
      <c r="G42" s="22"/>
      <c r="H42" s="22"/>
      <c r="I42" s="22"/>
      <c r="J42" s="22"/>
      <c r="K42" s="22"/>
      <c r="L42" s="22"/>
      <c r="M42" s="22"/>
      <c r="N42" s="22"/>
      <c r="O42" s="22"/>
      <c r="P42" s="21"/>
      <c r="Q42" s="22"/>
      <c r="R42" s="22"/>
      <c r="S42" s="22"/>
      <c r="T42" s="21">
        <v>13.7</v>
      </c>
      <c r="U42" s="26"/>
      <c r="V42" s="26"/>
      <c r="W42" s="22"/>
      <c r="X42" s="25">
        <v>13.85</v>
      </c>
    </row>
    <row r="43" spans="1:24" ht="12.75" customHeight="1" thickBot="1">
      <c r="A43" s="18"/>
      <c r="B43" s="94"/>
      <c r="C43" s="94"/>
      <c r="D43" s="28"/>
      <c r="E43" s="95"/>
      <c r="F43" s="29"/>
      <c r="G43" s="29"/>
      <c r="H43" s="29"/>
      <c r="I43" s="29"/>
      <c r="J43" s="29"/>
      <c r="K43" s="29"/>
      <c r="L43" s="30">
        <f>SUM(L38:L42)</f>
        <v>49.175</v>
      </c>
      <c r="M43" s="29"/>
      <c r="N43" s="29"/>
      <c r="O43" s="29"/>
      <c r="P43" s="30">
        <f>SUM(P38:P42)</f>
        <v>40</v>
      </c>
      <c r="Q43" s="31"/>
      <c r="R43" s="29"/>
      <c r="S43" s="29"/>
      <c r="T43" s="30">
        <f>SUM(T38:T42)</f>
        <v>38.65</v>
      </c>
      <c r="U43" s="29"/>
      <c r="V43" s="29"/>
      <c r="W43" s="29"/>
      <c r="X43" s="32">
        <f>SUM(X38:X42)</f>
        <v>43.4</v>
      </c>
    </row>
    <row r="44" spans="1:24" ht="12.75" customHeight="1" thickBot="1">
      <c r="A44" s="38"/>
      <c r="B44" s="94" t="s">
        <v>85</v>
      </c>
      <c r="C44" s="94"/>
      <c r="D44" s="19"/>
      <c r="E44" s="95">
        <f>L48+P48+T48+X48</f>
        <v>168.87499999999997</v>
      </c>
      <c r="F44" s="20" t="s">
        <v>86</v>
      </c>
      <c r="G44" s="21"/>
      <c r="H44" s="21"/>
      <c r="I44" s="21"/>
      <c r="J44" s="21"/>
      <c r="K44" s="21"/>
      <c r="L44" s="22">
        <v>17.675</v>
      </c>
      <c r="M44" s="22"/>
      <c r="N44" s="22"/>
      <c r="O44" s="22"/>
      <c r="P44" s="21">
        <v>14.1</v>
      </c>
      <c r="Q44" s="22"/>
      <c r="R44" s="22"/>
      <c r="S44" s="22"/>
      <c r="T44" s="21">
        <v>14.7</v>
      </c>
      <c r="U44" s="22"/>
      <c r="V44" s="22"/>
      <c r="W44" s="22"/>
      <c r="X44" s="25">
        <v>14.45</v>
      </c>
    </row>
    <row r="45" spans="1:24" ht="12.75">
      <c r="A45" s="38"/>
      <c r="B45" s="94"/>
      <c r="C45" s="94"/>
      <c r="D45" s="17"/>
      <c r="E45" s="95"/>
      <c r="F45" s="24" t="s">
        <v>87</v>
      </c>
      <c r="G45" s="22"/>
      <c r="H45" s="22"/>
      <c r="I45" s="22"/>
      <c r="J45" s="22"/>
      <c r="K45" s="22"/>
      <c r="L45" s="22">
        <v>17.425</v>
      </c>
      <c r="M45" s="22"/>
      <c r="N45" s="22"/>
      <c r="O45" s="22"/>
      <c r="P45" s="21">
        <v>11.45</v>
      </c>
      <c r="Q45" s="22"/>
      <c r="R45" s="22"/>
      <c r="S45" s="22"/>
      <c r="T45" s="21"/>
      <c r="U45" s="22"/>
      <c r="V45" s="22"/>
      <c r="W45" s="22"/>
      <c r="X45" s="25">
        <v>12.6</v>
      </c>
    </row>
    <row r="46" spans="1:24" ht="12.75">
      <c r="A46" s="38">
        <v>8</v>
      </c>
      <c r="B46" s="94"/>
      <c r="C46" s="94"/>
      <c r="D46" s="17"/>
      <c r="E46" s="95"/>
      <c r="F46" s="24" t="s">
        <v>88</v>
      </c>
      <c r="G46" s="22"/>
      <c r="H46" s="22"/>
      <c r="I46" s="22"/>
      <c r="J46" s="22"/>
      <c r="K46" s="22"/>
      <c r="L46" s="22"/>
      <c r="M46" s="22"/>
      <c r="N46" s="22"/>
      <c r="O46" s="22"/>
      <c r="P46" s="21"/>
      <c r="Q46" s="22"/>
      <c r="R46" s="22"/>
      <c r="S46" s="22"/>
      <c r="T46" s="21">
        <v>10.05</v>
      </c>
      <c r="U46" s="22"/>
      <c r="V46" s="22"/>
      <c r="W46" s="22"/>
      <c r="X46" s="25"/>
    </row>
    <row r="47" spans="1:24" ht="12.75">
      <c r="A47" s="38"/>
      <c r="B47" s="94"/>
      <c r="C47" s="94"/>
      <c r="D47" s="17"/>
      <c r="E47" s="95"/>
      <c r="F47" s="24" t="s">
        <v>89</v>
      </c>
      <c r="G47" s="22"/>
      <c r="H47" s="22"/>
      <c r="I47" s="22"/>
      <c r="J47" s="22"/>
      <c r="K47" s="22"/>
      <c r="L47" s="22">
        <v>17.375</v>
      </c>
      <c r="M47" s="22"/>
      <c r="N47" s="22"/>
      <c r="O47" s="22"/>
      <c r="P47" s="21">
        <v>12.95</v>
      </c>
      <c r="Q47" s="22"/>
      <c r="R47" s="22"/>
      <c r="S47" s="22"/>
      <c r="T47" s="21">
        <v>12.3</v>
      </c>
      <c r="U47" s="22"/>
      <c r="V47" s="22"/>
      <c r="W47" s="22"/>
      <c r="X47" s="25">
        <v>13.8</v>
      </c>
    </row>
    <row r="48" spans="1:24" ht="13.5" thickBot="1">
      <c r="A48" s="38"/>
      <c r="B48" s="94"/>
      <c r="C48" s="94"/>
      <c r="D48" s="28"/>
      <c r="E48" s="95"/>
      <c r="F48" s="29"/>
      <c r="G48" s="29"/>
      <c r="H48" s="29"/>
      <c r="I48" s="29"/>
      <c r="J48" s="29"/>
      <c r="K48" s="29"/>
      <c r="L48" s="37">
        <v>52.475</v>
      </c>
      <c r="M48" s="29"/>
      <c r="N48" s="29"/>
      <c r="O48" s="29"/>
      <c r="P48" s="30">
        <v>38.5</v>
      </c>
      <c r="Q48" s="29"/>
      <c r="R48" s="29"/>
      <c r="S48" s="29"/>
      <c r="T48" s="30">
        <v>37.05</v>
      </c>
      <c r="U48" s="29"/>
      <c r="V48" s="29"/>
      <c r="W48" s="29"/>
      <c r="X48" s="32">
        <v>40.85</v>
      </c>
    </row>
    <row r="49" spans="1:24" ht="12.75" customHeight="1" thickBot="1">
      <c r="A49" s="13"/>
      <c r="B49" s="97" t="s">
        <v>24</v>
      </c>
      <c r="C49" s="97"/>
      <c r="D49" s="17"/>
      <c r="E49" s="95">
        <f>L54+P54+T54+X54</f>
        <v>164.375</v>
      </c>
      <c r="F49" s="33" t="s">
        <v>25</v>
      </c>
      <c r="G49" s="34"/>
      <c r="H49" s="34"/>
      <c r="I49" s="34"/>
      <c r="J49" s="34"/>
      <c r="K49" s="34"/>
      <c r="L49" s="22"/>
      <c r="M49" s="34"/>
      <c r="N49" s="34"/>
      <c r="O49" s="34"/>
      <c r="P49" s="21">
        <v>11.7</v>
      </c>
      <c r="Q49" s="34"/>
      <c r="R49" s="34"/>
      <c r="S49" s="34"/>
      <c r="T49" s="21">
        <v>12</v>
      </c>
      <c r="U49" s="34"/>
      <c r="V49" s="34"/>
      <c r="W49" s="34"/>
      <c r="X49" s="25">
        <v>13.15</v>
      </c>
    </row>
    <row r="50" spans="1:24" ht="12.75" customHeight="1">
      <c r="A50" s="18"/>
      <c r="B50" s="97"/>
      <c r="C50" s="97"/>
      <c r="D50" s="17"/>
      <c r="E50" s="95"/>
      <c r="F50" s="24" t="s">
        <v>26</v>
      </c>
      <c r="G50" s="22"/>
      <c r="H50" s="22"/>
      <c r="I50" s="22"/>
      <c r="J50" s="22"/>
      <c r="K50" s="22"/>
      <c r="L50" s="22">
        <v>16.575</v>
      </c>
      <c r="M50" s="22"/>
      <c r="N50" s="22"/>
      <c r="O50" s="22"/>
      <c r="P50" s="21"/>
      <c r="Q50" s="22"/>
      <c r="R50" s="22"/>
      <c r="S50" s="22"/>
      <c r="T50" s="21"/>
      <c r="U50" s="22"/>
      <c r="V50" s="22"/>
      <c r="W50" s="22"/>
      <c r="X50" s="25"/>
    </row>
    <row r="51" spans="1:24" ht="12.75" customHeight="1">
      <c r="A51" s="18">
        <v>9</v>
      </c>
      <c r="B51" s="97"/>
      <c r="C51" s="97"/>
      <c r="D51" s="17"/>
      <c r="E51" s="95"/>
      <c r="F51" s="24" t="s">
        <v>27</v>
      </c>
      <c r="G51" s="22"/>
      <c r="H51" s="22"/>
      <c r="I51" s="22"/>
      <c r="J51" s="22"/>
      <c r="K51" s="22"/>
      <c r="L51" s="22">
        <v>17.75</v>
      </c>
      <c r="M51" s="22"/>
      <c r="N51" s="22"/>
      <c r="O51" s="22"/>
      <c r="P51" s="21">
        <v>13.4</v>
      </c>
      <c r="Q51" s="22"/>
      <c r="R51" s="22"/>
      <c r="S51" s="22"/>
      <c r="T51" s="21">
        <v>11.05</v>
      </c>
      <c r="U51" s="22"/>
      <c r="V51" s="22"/>
      <c r="W51" s="22"/>
      <c r="X51" s="25">
        <v>13.75</v>
      </c>
    </row>
    <row r="52" spans="1:24" ht="12.75" customHeight="1">
      <c r="A52" s="18"/>
      <c r="B52" s="97"/>
      <c r="C52" s="97"/>
      <c r="D52" s="17"/>
      <c r="E52" s="95"/>
      <c r="F52" s="24" t="s">
        <v>28</v>
      </c>
      <c r="G52" s="22"/>
      <c r="H52" s="22"/>
      <c r="I52" s="22"/>
      <c r="J52" s="22"/>
      <c r="K52" s="22"/>
      <c r="L52" s="22">
        <v>15.8</v>
      </c>
      <c r="M52" s="22"/>
      <c r="N52" s="22"/>
      <c r="O52" s="22"/>
      <c r="P52" s="21"/>
      <c r="Q52" s="22"/>
      <c r="R52" s="22"/>
      <c r="S52" s="22"/>
      <c r="T52" s="21"/>
      <c r="U52" s="22"/>
      <c r="V52" s="22"/>
      <c r="W52" s="22"/>
      <c r="X52" s="25"/>
    </row>
    <row r="53" spans="1:24" ht="12.75" customHeight="1">
      <c r="A53" s="18"/>
      <c r="B53" s="97"/>
      <c r="C53" s="97"/>
      <c r="D53" s="17"/>
      <c r="E53" s="95"/>
      <c r="F53" s="24" t="s">
        <v>29</v>
      </c>
      <c r="G53" s="22"/>
      <c r="H53" s="22"/>
      <c r="I53" s="22"/>
      <c r="J53" s="22"/>
      <c r="K53" s="22"/>
      <c r="L53" s="22"/>
      <c r="M53" s="22"/>
      <c r="N53" s="22"/>
      <c r="O53" s="22"/>
      <c r="P53" s="21">
        <v>12.3</v>
      </c>
      <c r="Q53" s="22"/>
      <c r="R53" s="22"/>
      <c r="S53" s="22"/>
      <c r="T53" s="21">
        <v>12.85</v>
      </c>
      <c r="U53" s="22"/>
      <c r="V53" s="22"/>
      <c r="W53" s="22"/>
      <c r="X53" s="25">
        <v>14.05</v>
      </c>
    </row>
    <row r="54" spans="1:24" ht="12.75" customHeight="1" thickBot="1">
      <c r="A54" s="35"/>
      <c r="B54" s="97"/>
      <c r="C54" s="97"/>
      <c r="D54" s="17"/>
      <c r="E54" s="95"/>
      <c r="F54" s="36"/>
      <c r="G54" s="36"/>
      <c r="H54" s="36"/>
      <c r="I54" s="36"/>
      <c r="J54" s="36"/>
      <c r="K54" s="36"/>
      <c r="L54" s="37">
        <f>SUM(L49:L53)</f>
        <v>50.125</v>
      </c>
      <c r="M54" s="36"/>
      <c r="N54" s="36"/>
      <c r="O54" s="36"/>
      <c r="P54" s="30">
        <f>SUM(P49:P53)</f>
        <v>37.400000000000006</v>
      </c>
      <c r="Q54" s="93"/>
      <c r="R54" s="93"/>
      <c r="S54" s="93"/>
      <c r="T54" s="30">
        <f>SUM(T49:T53)</f>
        <v>35.9</v>
      </c>
      <c r="U54" s="93"/>
      <c r="V54" s="93"/>
      <c r="W54" s="93"/>
      <c r="X54" s="32">
        <f>SUM(X49:X53)</f>
        <v>40.95</v>
      </c>
    </row>
    <row r="55" spans="1:24" ht="13.5" customHeight="1" thickBot="1">
      <c r="A55" s="39"/>
      <c r="B55" s="94" t="s">
        <v>80</v>
      </c>
      <c r="C55" s="94"/>
      <c r="D55" s="19"/>
      <c r="E55" s="101">
        <f>L60+P60+T60+X60</f>
        <v>161.5</v>
      </c>
      <c r="F55" s="20" t="s">
        <v>81</v>
      </c>
      <c r="G55" s="21"/>
      <c r="H55" s="21"/>
      <c r="I55" s="21"/>
      <c r="J55" s="21"/>
      <c r="K55" s="21"/>
      <c r="L55" s="22">
        <v>15.525</v>
      </c>
      <c r="M55" s="21"/>
      <c r="N55" s="21"/>
      <c r="O55" s="21"/>
      <c r="P55" s="22">
        <v>11.75</v>
      </c>
      <c r="Q55" s="21"/>
      <c r="R55" s="21"/>
      <c r="S55" s="21"/>
      <c r="T55" s="22">
        <v>12.75</v>
      </c>
      <c r="U55" s="21"/>
      <c r="V55" s="21"/>
      <c r="W55" s="21"/>
      <c r="X55" s="25">
        <v>13.2</v>
      </c>
    </row>
    <row r="56" spans="1:24" ht="13.5" customHeight="1">
      <c r="A56" s="38"/>
      <c r="B56" s="94"/>
      <c r="C56" s="94"/>
      <c r="D56" s="17"/>
      <c r="E56" s="101"/>
      <c r="F56" s="24" t="s">
        <v>82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5"/>
    </row>
    <row r="57" spans="1:24" ht="13.5" customHeight="1">
      <c r="A57" s="38">
        <v>10</v>
      </c>
      <c r="B57" s="94"/>
      <c r="C57" s="94"/>
      <c r="D57" s="17"/>
      <c r="E57" s="101"/>
      <c r="F57" s="24" t="s">
        <v>83</v>
      </c>
      <c r="G57" s="22"/>
      <c r="H57" s="22"/>
      <c r="I57" s="22"/>
      <c r="J57" s="22"/>
      <c r="K57" s="22"/>
      <c r="L57" s="22">
        <v>15.9</v>
      </c>
      <c r="M57" s="22"/>
      <c r="N57" s="22"/>
      <c r="O57" s="22"/>
      <c r="P57" s="22">
        <v>11.25</v>
      </c>
      <c r="Q57" s="22"/>
      <c r="R57" s="22"/>
      <c r="S57" s="22"/>
      <c r="T57" s="22">
        <v>13.95</v>
      </c>
      <c r="U57" s="22"/>
      <c r="V57" s="22"/>
      <c r="W57" s="22"/>
      <c r="X57" s="25">
        <v>13.4</v>
      </c>
    </row>
    <row r="58" spans="1:24" ht="13.5" customHeight="1">
      <c r="A58" s="38"/>
      <c r="B58" s="94"/>
      <c r="C58" s="94"/>
      <c r="D58" s="17"/>
      <c r="E58" s="101"/>
      <c r="F58" s="24" t="s">
        <v>84</v>
      </c>
      <c r="G58" s="22"/>
      <c r="H58" s="22"/>
      <c r="I58" s="22"/>
      <c r="J58" s="22"/>
      <c r="K58" s="22"/>
      <c r="L58" s="22">
        <v>15.525</v>
      </c>
      <c r="M58" s="22"/>
      <c r="N58" s="22"/>
      <c r="O58" s="22"/>
      <c r="P58" s="22">
        <v>12.6</v>
      </c>
      <c r="Q58" s="22"/>
      <c r="R58" s="22"/>
      <c r="S58" s="22"/>
      <c r="T58" s="22">
        <v>11.95</v>
      </c>
      <c r="U58" s="22"/>
      <c r="V58" s="22"/>
      <c r="W58" s="22"/>
      <c r="X58" s="25">
        <v>13.7</v>
      </c>
    </row>
    <row r="59" spans="1:24" ht="13.5" customHeight="1">
      <c r="A59" s="38"/>
      <c r="B59" s="94"/>
      <c r="C59" s="94"/>
      <c r="D59" s="17"/>
      <c r="E59" s="101"/>
      <c r="F59" s="24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5"/>
    </row>
    <row r="60" spans="1:24" ht="13.5" customHeight="1" thickBot="1">
      <c r="A60" s="40"/>
      <c r="B60" s="94"/>
      <c r="C60" s="94"/>
      <c r="D60" s="28"/>
      <c r="E60" s="101"/>
      <c r="F60" s="29"/>
      <c r="G60" s="29"/>
      <c r="H60" s="29"/>
      <c r="I60" s="29"/>
      <c r="J60" s="29"/>
      <c r="K60" s="29"/>
      <c r="L60" s="37">
        <f>SUM(L55:L59)</f>
        <v>46.95</v>
      </c>
      <c r="M60" s="36"/>
      <c r="N60" s="36"/>
      <c r="O60" s="36"/>
      <c r="P60" s="37">
        <f>SUM(P55:P59)</f>
        <v>35.6</v>
      </c>
      <c r="Q60" s="93"/>
      <c r="R60" s="93"/>
      <c r="S60" s="93"/>
      <c r="T60" s="37">
        <f>SUM(T55:T59)</f>
        <v>38.65</v>
      </c>
      <c r="U60" s="36"/>
      <c r="V60" s="36"/>
      <c r="W60" s="36"/>
      <c r="X60" s="32">
        <f>SUM(X55:X59)</f>
        <v>40.3</v>
      </c>
    </row>
    <row r="61" spans="1:24" ht="12.75" customHeight="1" thickBot="1">
      <c r="A61" s="39"/>
      <c r="B61" s="98" t="s">
        <v>54</v>
      </c>
      <c r="C61" s="98"/>
      <c r="D61" s="51"/>
      <c r="E61" s="99">
        <f>L65+P65+T65+X65</f>
        <v>159.975</v>
      </c>
      <c r="F61" s="52" t="s">
        <v>55</v>
      </c>
      <c r="G61" s="53"/>
      <c r="H61" s="53"/>
      <c r="I61" s="53"/>
      <c r="J61" s="53"/>
      <c r="K61" s="53"/>
      <c r="L61" s="53">
        <v>16.225</v>
      </c>
      <c r="M61" s="53"/>
      <c r="N61" s="53"/>
      <c r="O61" s="53"/>
      <c r="P61" s="53">
        <v>13.3</v>
      </c>
      <c r="Q61" s="53"/>
      <c r="R61" s="53"/>
      <c r="S61" s="53"/>
      <c r="T61" s="53">
        <v>11.6</v>
      </c>
      <c r="U61" s="53"/>
      <c r="V61" s="53"/>
      <c r="W61" s="53"/>
      <c r="X61" s="54">
        <v>13.9</v>
      </c>
    </row>
    <row r="62" spans="1:24" ht="12.75" customHeight="1">
      <c r="A62" s="38"/>
      <c r="B62" s="98"/>
      <c r="C62" s="98"/>
      <c r="D62" s="17"/>
      <c r="E62" s="99"/>
      <c r="F62" s="47" t="s">
        <v>56</v>
      </c>
      <c r="G62" s="22"/>
      <c r="H62" s="22"/>
      <c r="I62" s="22"/>
      <c r="J62" s="22"/>
      <c r="K62" s="22"/>
      <c r="L62" s="22">
        <v>15.3</v>
      </c>
      <c r="M62" s="22"/>
      <c r="N62" s="22"/>
      <c r="O62" s="22"/>
      <c r="P62" s="21"/>
      <c r="Q62" s="22"/>
      <c r="R62" s="22"/>
      <c r="S62" s="22"/>
      <c r="T62" s="21"/>
      <c r="U62" s="22"/>
      <c r="V62" s="22"/>
      <c r="W62" s="22"/>
      <c r="X62" s="55"/>
    </row>
    <row r="63" spans="1:24" ht="12.75" customHeight="1">
      <c r="A63" s="38">
        <v>11</v>
      </c>
      <c r="B63" s="98"/>
      <c r="C63" s="98"/>
      <c r="D63" s="17"/>
      <c r="E63" s="99"/>
      <c r="F63" s="24" t="s">
        <v>57</v>
      </c>
      <c r="G63" s="22"/>
      <c r="H63" s="22"/>
      <c r="I63" s="22"/>
      <c r="J63" s="22"/>
      <c r="K63" s="22"/>
      <c r="L63" s="22"/>
      <c r="M63" s="22"/>
      <c r="N63" s="22"/>
      <c r="O63" s="22"/>
      <c r="P63" s="21">
        <v>11.75</v>
      </c>
      <c r="Q63" s="22"/>
      <c r="R63" s="22"/>
      <c r="S63" s="22"/>
      <c r="T63" s="21">
        <v>12</v>
      </c>
      <c r="U63" s="22"/>
      <c r="V63" s="22"/>
      <c r="W63" s="22"/>
      <c r="X63" s="55">
        <v>13.2</v>
      </c>
    </row>
    <row r="64" spans="1:24" ht="12.75" customHeight="1">
      <c r="A64" s="38"/>
      <c r="B64" s="98"/>
      <c r="C64" s="98"/>
      <c r="D64" s="17"/>
      <c r="E64" s="99"/>
      <c r="F64" s="24" t="s">
        <v>58</v>
      </c>
      <c r="G64" s="22"/>
      <c r="H64" s="22"/>
      <c r="I64" s="22"/>
      <c r="J64" s="22"/>
      <c r="K64" s="22"/>
      <c r="L64" s="22">
        <v>16.55</v>
      </c>
      <c r="M64" s="22"/>
      <c r="N64" s="22"/>
      <c r="O64" s="22"/>
      <c r="P64" s="21">
        <v>12.6</v>
      </c>
      <c r="Q64" s="22"/>
      <c r="R64" s="22"/>
      <c r="S64" s="22"/>
      <c r="T64" s="21">
        <v>10.65</v>
      </c>
      <c r="U64" s="22"/>
      <c r="V64" s="22"/>
      <c r="W64" s="22"/>
      <c r="X64" s="55">
        <v>12.9</v>
      </c>
    </row>
    <row r="65" spans="1:24" ht="12.75" customHeight="1" thickBot="1">
      <c r="A65" s="40"/>
      <c r="B65" s="98"/>
      <c r="C65" s="98"/>
      <c r="D65" s="56"/>
      <c r="E65" s="99"/>
      <c r="F65" s="57"/>
      <c r="G65" s="57"/>
      <c r="H65" s="57"/>
      <c r="I65" s="57"/>
      <c r="J65" s="57"/>
      <c r="K65" s="57"/>
      <c r="L65" s="58">
        <f>SUM(L61:L64)</f>
        <v>48.075</v>
      </c>
      <c r="M65" s="57"/>
      <c r="N65" s="57"/>
      <c r="O65" s="57"/>
      <c r="P65" s="58">
        <f>SUM(P61:P64)</f>
        <v>37.65</v>
      </c>
      <c r="Q65" s="57"/>
      <c r="R65" s="57"/>
      <c r="S65" s="57"/>
      <c r="T65" s="58">
        <f>SUM(T61:T64)</f>
        <v>34.25</v>
      </c>
      <c r="U65" s="57"/>
      <c r="V65" s="57"/>
      <c r="W65" s="57"/>
      <c r="X65" s="59">
        <f>SUM(X61:X64)</f>
        <v>40</v>
      </c>
    </row>
    <row r="66" spans="1:24" ht="13.5" customHeight="1" thickBot="1">
      <c r="A66" s="38"/>
      <c r="B66" s="94" t="s">
        <v>47</v>
      </c>
      <c r="C66" s="94"/>
      <c r="D66" s="43"/>
      <c r="E66" s="95">
        <f>L72+P72+T72+X72</f>
        <v>156.525</v>
      </c>
      <c r="F66" s="44" t="s">
        <v>48</v>
      </c>
      <c r="G66" s="45"/>
      <c r="H66" s="21"/>
      <c r="I66" s="21"/>
      <c r="J66" s="21"/>
      <c r="K66" s="21"/>
      <c r="L66" s="22">
        <v>15.825</v>
      </c>
      <c r="M66" s="21"/>
      <c r="N66" s="21"/>
      <c r="O66" s="21"/>
      <c r="P66" s="22">
        <v>13.4</v>
      </c>
      <c r="Q66" s="21"/>
      <c r="R66" s="21"/>
      <c r="S66" s="21"/>
      <c r="T66" s="22"/>
      <c r="U66" s="21"/>
      <c r="V66" s="21"/>
      <c r="W66" s="21"/>
      <c r="X66" s="25"/>
    </row>
    <row r="67" spans="1:24" ht="12.75">
      <c r="A67" s="38"/>
      <c r="B67" s="94"/>
      <c r="C67" s="94"/>
      <c r="D67" s="46"/>
      <c r="E67" s="95"/>
      <c r="F67" s="24" t="s">
        <v>49</v>
      </c>
      <c r="G67" s="22"/>
      <c r="H67" s="22"/>
      <c r="I67" s="22"/>
      <c r="J67" s="22"/>
      <c r="K67" s="22"/>
      <c r="L67" s="22"/>
      <c r="M67" s="22"/>
      <c r="N67" s="22"/>
      <c r="O67" s="22"/>
      <c r="P67" s="22">
        <v>13.3</v>
      </c>
      <c r="Q67" s="22"/>
      <c r="R67" s="22"/>
      <c r="S67" s="22"/>
      <c r="T67" s="22"/>
      <c r="U67" s="22"/>
      <c r="V67" s="22"/>
      <c r="W67" s="22"/>
      <c r="X67" s="25">
        <v>12.75</v>
      </c>
    </row>
    <row r="68" spans="1:24" ht="12.75">
      <c r="A68" s="38"/>
      <c r="B68" s="94"/>
      <c r="C68" s="94"/>
      <c r="D68" s="46"/>
      <c r="E68" s="95"/>
      <c r="F68" s="24" t="s">
        <v>50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5"/>
    </row>
    <row r="69" spans="1:24" ht="12.75">
      <c r="A69" s="38">
        <v>12</v>
      </c>
      <c r="B69" s="94"/>
      <c r="C69" s="94"/>
      <c r="D69" s="46"/>
      <c r="E69" s="95"/>
      <c r="F69" s="24" t="s">
        <v>51</v>
      </c>
      <c r="G69" s="22"/>
      <c r="H69" s="22"/>
      <c r="I69" s="22"/>
      <c r="J69" s="22"/>
      <c r="K69" s="22"/>
      <c r="L69" s="22">
        <v>15.675</v>
      </c>
      <c r="M69" s="22"/>
      <c r="N69" s="22"/>
      <c r="O69" s="22"/>
      <c r="P69" s="22"/>
      <c r="Q69" s="22"/>
      <c r="R69" s="22"/>
      <c r="S69" s="22"/>
      <c r="T69" s="22">
        <v>11.15</v>
      </c>
      <c r="U69" s="22"/>
      <c r="V69" s="22"/>
      <c r="W69" s="22"/>
      <c r="X69" s="25"/>
    </row>
    <row r="70" spans="1:24" ht="12.75">
      <c r="A70" s="38"/>
      <c r="B70" s="94"/>
      <c r="C70" s="94"/>
      <c r="D70" s="46"/>
      <c r="E70" s="95"/>
      <c r="F70" s="47" t="s">
        <v>52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>
        <v>11.2</v>
      </c>
      <c r="U70" s="22"/>
      <c r="V70" s="22"/>
      <c r="W70" s="22"/>
      <c r="X70" s="25">
        <v>11</v>
      </c>
    </row>
    <row r="71" spans="1:24" ht="12.75">
      <c r="A71" s="38"/>
      <c r="B71" s="94"/>
      <c r="C71" s="94"/>
      <c r="D71" s="46"/>
      <c r="E71" s="95"/>
      <c r="F71" s="48" t="s">
        <v>53</v>
      </c>
      <c r="G71" s="22"/>
      <c r="H71" s="22"/>
      <c r="I71" s="22"/>
      <c r="J71" s="22"/>
      <c r="K71" s="22"/>
      <c r="L71" s="22">
        <v>15.325</v>
      </c>
      <c r="M71" s="22"/>
      <c r="N71" s="22"/>
      <c r="O71" s="22"/>
      <c r="P71" s="22">
        <v>11.6</v>
      </c>
      <c r="Q71" s="22"/>
      <c r="R71" s="22"/>
      <c r="S71" s="22"/>
      <c r="T71" s="22">
        <v>12.15</v>
      </c>
      <c r="U71" s="22"/>
      <c r="V71" s="22"/>
      <c r="W71" s="22"/>
      <c r="X71" s="25">
        <v>13.15</v>
      </c>
    </row>
    <row r="72" spans="1:24" ht="13.5" thickBot="1">
      <c r="A72" s="38"/>
      <c r="B72" s="94"/>
      <c r="C72" s="94"/>
      <c r="D72" s="49"/>
      <c r="E72" s="95"/>
      <c r="F72" s="50"/>
      <c r="G72" s="29"/>
      <c r="H72" s="29"/>
      <c r="I72" s="29"/>
      <c r="J72" s="29"/>
      <c r="K72" s="29"/>
      <c r="L72" s="30">
        <f>SUM(L66:L71)</f>
        <v>46.825</v>
      </c>
      <c r="M72" s="29"/>
      <c r="N72" s="29"/>
      <c r="O72" s="29"/>
      <c r="P72" s="30">
        <f>SUM(P66:P71)</f>
        <v>38.300000000000004</v>
      </c>
      <c r="Q72" s="29"/>
      <c r="R72" s="29"/>
      <c r="S72" s="29"/>
      <c r="T72" s="30">
        <f>SUM(T66:T71)</f>
        <v>34.5</v>
      </c>
      <c r="U72" s="29"/>
      <c r="V72" s="29"/>
      <c r="W72" s="29"/>
      <c r="X72" s="32">
        <f>SUM(X66:X71)</f>
        <v>36.9</v>
      </c>
    </row>
    <row r="73" spans="1:24" ht="12.75" customHeight="1" thickBot="1">
      <c r="A73" s="18"/>
      <c r="B73" s="94" t="s">
        <v>30</v>
      </c>
      <c r="C73" s="94"/>
      <c r="D73" s="19"/>
      <c r="E73" s="95">
        <f>L78+P78+T78+X78</f>
        <v>154.825</v>
      </c>
      <c r="F73" s="20" t="s">
        <v>31</v>
      </c>
      <c r="G73" s="21"/>
      <c r="H73" s="21"/>
      <c r="I73" s="21"/>
      <c r="J73" s="21"/>
      <c r="K73" s="21"/>
      <c r="L73" s="22">
        <v>14.6</v>
      </c>
      <c r="M73" s="21"/>
      <c r="N73" s="21"/>
      <c r="O73" s="21"/>
      <c r="P73" s="21">
        <v>12.1</v>
      </c>
      <c r="Q73" s="21"/>
      <c r="R73" s="21"/>
      <c r="S73" s="21"/>
      <c r="T73" s="21">
        <v>9.55</v>
      </c>
      <c r="U73" s="21"/>
      <c r="V73" s="21"/>
      <c r="W73" s="21"/>
      <c r="X73" s="25">
        <v>13.1</v>
      </c>
    </row>
    <row r="74" spans="1:24" ht="12.75" customHeight="1">
      <c r="A74" s="18"/>
      <c r="B74" s="94"/>
      <c r="C74" s="94"/>
      <c r="D74" s="17"/>
      <c r="E74" s="95"/>
      <c r="F74" s="24" t="s">
        <v>32</v>
      </c>
      <c r="G74" s="22"/>
      <c r="H74" s="22"/>
      <c r="I74" s="22"/>
      <c r="J74" s="22"/>
      <c r="K74" s="22"/>
      <c r="L74" s="22">
        <v>15.475</v>
      </c>
      <c r="M74" s="22"/>
      <c r="N74" s="22"/>
      <c r="O74" s="22"/>
      <c r="P74" s="21">
        <v>12.35</v>
      </c>
      <c r="Q74" s="22"/>
      <c r="R74" s="22"/>
      <c r="S74" s="22"/>
      <c r="T74" s="21">
        <v>12.1</v>
      </c>
      <c r="U74" s="22"/>
      <c r="V74" s="22"/>
      <c r="W74" s="22"/>
      <c r="X74" s="25">
        <v>11.8</v>
      </c>
    </row>
    <row r="75" spans="1:24" ht="12.75" customHeight="1">
      <c r="A75" s="18">
        <v>13</v>
      </c>
      <c r="B75" s="94"/>
      <c r="C75" s="94"/>
      <c r="D75" s="17"/>
      <c r="E75" s="95"/>
      <c r="F75" s="24" t="s">
        <v>33</v>
      </c>
      <c r="G75" s="22"/>
      <c r="H75" s="22"/>
      <c r="I75" s="22"/>
      <c r="J75" s="22"/>
      <c r="K75" s="22"/>
      <c r="L75" s="22">
        <v>15.6</v>
      </c>
      <c r="M75" s="22"/>
      <c r="N75" s="22"/>
      <c r="O75" s="22"/>
      <c r="P75" s="21">
        <v>12.45</v>
      </c>
      <c r="Q75" s="22"/>
      <c r="R75" s="22"/>
      <c r="S75" s="22"/>
      <c r="T75" s="21">
        <v>13.05</v>
      </c>
      <c r="U75" s="22"/>
      <c r="V75" s="22"/>
      <c r="W75" s="22"/>
      <c r="X75" s="25">
        <v>12.65</v>
      </c>
    </row>
    <row r="76" spans="1:24" ht="12.75" customHeight="1">
      <c r="A76" s="38"/>
      <c r="B76" s="94"/>
      <c r="C76" s="94"/>
      <c r="D76" s="17"/>
      <c r="E76" s="95"/>
      <c r="F76" s="24"/>
      <c r="G76" s="22"/>
      <c r="H76" s="22"/>
      <c r="I76" s="22"/>
      <c r="J76" s="22"/>
      <c r="K76" s="22"/>
      <c r="L76" s="22"/>
      <c r="M76" s="22"/>
      <c r="N76" s="22"/>
      <c r="O76" s="22"/>
      <c r="P76" s="21"/>
      <c r="Q76" s="22"/>
      <c r="R76" s="22"/>
      <c r="S76" s="22"/>
      <c r="T76" s="21"/>
      <c r="U76" s="22"/>
      <c r="V76" s="22"/>
      <c r="W76" s="22"/>
      <c r="X76" s="25"/>
    </row>
    <row r="77" spans="1:24" ht="12.75" customHeight="1">
      <c r="A77" s="38"/>
      <c r="B77" s="94"/>
      <c r="C77" s="94"/>
      <c r="D77" s="17"/>
      <c r="E77" s="95"/>
      <c r="F77" s="24"/>
      <c r="G77" s="22"/>
      <c r="H77" s="22"/>
      <c r="I77" s="22"/>
      <c r="J77" s="22"/>
      <c r="K77" s="22"/>
      <c r="L77" s="22"/>
      <c r="M77" s="22"/>
      <c r="N77" s="22"/>
      <c r="O77" s="22"/>
      <c r="P77" s="21"/>
      <c r="Q77" s="22"/>
      <c r="R77" s="22"/>
      <c r="S77" s="22"/>
      <c r="T77" s="21"/>
      <c r="U77" s="22"/>
      <c r="V77" s="22"/>
      <c r="W77" s="22"/>
      <c r="X77" s="25"/>
    </row>
    <row r="78" spans="1:24" ht="12.75" customHeight="1" thickBot="1">
      <c r="A78" s="38"/>
      <c r="B78" s="94"/>
      <c r="C78" s="94"/>
      <c r="D78" s="28"/>
      <c r="E78" s="95"/>
      <c r="F78" s="29"/>
      <c r="G78" s="29"/>
      <c r="H78" s="29"/>
      <c r="I78" s="29"/>
      <c r="J78" s="29"/>
      <c r="K78" s="29"/>
      <c r="L78" s="37">
        <f>SUM(L73:L77)</f>
        <v>45.675</v>
      </c>
      <c r="M78" s="29"/>
      <c r="N78" s="29"/>
      <c r="O78" s="29"/>
      <c r="P78" s="30">
        <f>SUM(P73:P77)</f>
        <v>36.9</v>
      </c>
      <c r="Q78" s="29"/>
      <c r="R78" s="29"/>
      <c r="S78" s="29"/>
      <c r="T78" s="30">
        <f>SUM(T73:T77)</f>
        <v>34.7</v>
      </c>
      <c r="U78" s="29"/>
      <c r="V78" s="29"/>
      <c r="W78" s="29"/>
      <c r="X78" s="32">
        <f>SUM(X73:X77)</f>
        <v>37.55</v>
      </c>
    </row>
    <row r="79" spans="1:24" ht="12.75" customHeight="1" thickBot="1">
      <c r="A79" s="39"/>
      <c r="B79" s="97" t="s">
        <v>42</v>
      </c>
      <c r="C79" s="97"/>
      <c r="D79" s="17"/>
      <c r="E79" s="95">
        <f>L84+P84+T84+X84</f>
        <v>153.375</v>
      </c>
      <c r="F79" s="41" t="s">
        <v>43</v>
      </c>
      <c r="G79" s="34"/>
      <c r="H79" s="34"/>
      <c r="I79" s="34"/>
      <c r="J79" s="34"/>
      <c r="K79" s="34"/>
      <c r="L79" s="22">
        <v>15.775</v>
      </c>
      <c r="M79" s="34"/>
      <c r="N79" s="34"/>
      <c r="O79" s="34"/>
      <c r="P79" s="21"/>
      <c r="Q79" s="34"/>
      <c r="R79" s="34"/>
      <c r="S79" s="34"/>
      <c r="T79" s="21"/>
      <c r="U79" s="34"/>
      <c r="V79" s="34"/>
      <c r="W79" s="34"/>
      <c r="X79" s="25">
        <v>11.9</v>
      </c>
    </row>
    <row r="80" spans="1:24" ht="12.75" customHeight="1">
      <c r="A80" s="38"/>
      <c r="B80" s="97"/>
      <c r="C80" s="97"/>
      <c r="D80" s="17"/>
      <c r="E80" s="95"/>
      <c r="F80" s="42" t="s">
        <v>44</v>
      </c>
      <c r="G80" s="22"/>
      <c r="H80" s="22"/>
      <c r="I80" s="22"/>
      <c r="J80" s="22"/>
      <c r="K80" s="22"/>
      <c r="L80" s="22"/>
      <c r="M80" s="22"/>
      <c r="N80" s="22"/>
      <c r="O80" s="22"/>
      <c r="P80" s="21">
        <v>8.3</v>
      </c>
      <c r="Q80" s="22"/>
      <c r="R80" s="22"/>
      <c r="S80" s="22"/>
      <c r="T80" s="21">
        <v>9.65</v>
      </c>
      <c r="U80" s="22"/>
      <c r="V80" s="22"/>
      <c r="W80" s="22"/>
      <c r="X80" s="25"/>
    </row>
    <row r="81" spans="1:24" ht="12.75" customHeight="1">
      <c r="A81" s="38">
        <v>14</v>
      </c>
      <c r="B81" s="97"/>
      <c r="C81" s="97"/>
      <c r="D81" s="17"/>
      <c r="E81" s="95"/>
      <c r="F81" s="42" t="s">
        <v>45</v>
      </c>
      <c r="G81" s="22"/>
      <c r="H81" s="22"/>
      <c r="I81" s="22"/>
      <c r="J81" s="22"/>
      <c r="K81" s="22"/>
      <c r="L81" s="22">
        <v>16.425</v>
      </c>
      <c r="M81" s="22"/>
      <c r="N81" s="22"/>
      <c r="O81" s="22"/>
      <c r="P81" s="21">
        <v>12.7</v>
      </c>
      <c r="Q81" s="22"/>
      <c r="R81" s="22"/>
      <c r="S81" s="22"/>
      <c r="T81" s="21">
        <v>12.5</v>
      </c>
      <c r="U81" s="22"/>
      <c r="V81" s="22"/>
      <c r="W81" s="22"/>
      <c r="X81" s="25">
        <v>13.5</v>
      </c>
    </row>
    <row r="82" spans="1:24" ht="12.75" customHeight="1">
      <c r="A82" s="38"/>
      <c r="B82" s="97"/>
      <c r="C82" s="97"/>
      <c r="D82" s="17"/>
      <c r="E82" s="95"/>
      <c r="F82" s="42" t="s">
        <v>46</v>
      </c>
      <c r="G82" s="22"/>
      <c r="H82" s="22"/>
      <c r="I82" s="22"/>
      <c r="J82" s="22"/>
      <c r="K82" s="22"/>
      <c r="L82" s="22">
        <v>15.575</v>
      </c>
      <c r="M82" s="22"/>
      <c r="N82" s="22"/>
      <c r="O82" s="22"/>
      <c r="P82" s="21">
        <v>12.3</v>
      </c>
      <c r="Q82" s="22"/>
      <c r="R82" s="22"/>
      <c r="S82" s="22"/>
      <c r="T82" s="21">
        <v>12.6</v>
      </c>
      <c r="U82" s="22"/>
      <c r="V82" s="22"/>
      <c r="W82" s="22"/>
      <c r="X82" s="25">
        <v>12.15</v>
      </c>
    </row>
    <row r="83" spans="1:24" ht="12.75" customHeight="1">
      <c r="A83" s="38"/>
      <c r="B83" s="97"/>
      <c r="C83" s="97"/>
      <c r="D83" s="17"/>
      <c r="E83" s="95"/>
      <c r="F83" s="42"/>
      <c r="G83" s="22"/>
      <c r="H83" s="22"/>
      <c r="I83" s="22"/>
      <c r="J83" s="22"/>
      <c r="K83" s="22"/>
      <c r="L83" s="22"/>
      <c r="M83" s="22"/>
      <c r="N83" s="22"/>
      <c r="O83" s="22"/>
      <c r="P83" s="21"/>
      <c r="Q83" s="22"/>
      <c r="R83" s="22"/>
      <c r="S83" s="22"/>
      <c r="T83" s="21"/>
      <c r="U83" s="22"/>
      <c r="V83" s="22"/>
      <c r="W83" s="22"/>
      <c r="X83" s="25"/>
    </row>
    <row r="84" spans="1:24" ht="12.75" customHeight="1" thickBot="1">
      <c r="A84" s="40"/>
      <c r="B84" s="97"/>
      <c r="C84" s="97"/>
      <c r="D84" s="17"/>
      <c r="E84" s="95"/>
      <c r="F84" s="36"/>
      <c r="G84" s="36"/>
      <c r="H84" s="36"/>
      <c r="I84" s="36"/>
      <c r="J84" s="36"/>
      <c r="K84" s="36"/>
      <c r="L84" s="37">
        <f>SUM(L79:L83)</f>
        <v>47.775000000000006</v>
      </c>
      <c r="M84" s="29"/>
      <c r="N84" s="29"/>
      <c r="O84" s="29"/>
      <c r="P84" s="30">
        <f>SUM(P79:P83)</f>
        <v>33.3</v>
      </c>
      <c r="Q84" s="29"/>
      <c r="R84" s="29"/>
      <c r="S84" s="29"/>
      <c r="T84" s="30">
        <f>SUM(T79:T83)</f>
        <v>34.75</v>
      </c>
      <c r="U84" s="29"/>
      <c r="V84" s="29"/>
      <c r="W84" s="29"/>
      <c r="X84" s="32">
        <f>SUM(X79:X83)</f>
        <v>37.55</v>
      </c>
    </row>
    <row r="85" spans="1:24" ht="12.75" customHeight="1" thickBot="1">
      <c r="A85" s="39"/>
      <c r="B85" s="94" t="s">
        <v>90</v>
      </c>
      <c r="C85" s="94"/>
      <c r="D85" s="19"/>
      <c r="E85" s="101">
        <f>L90+P90+T90+X90</f>
        <v>152.225</v>
      </c>
      <c r="F85" s="20" t="s">
        <v>91</v>
      </c>
      <c r="G85" s="21"/>
      <c r="H85" s="21"/>
      <c r="I85" s="21"/>
      <c r="J85" s="21"/>
      <c r="K85" s="21"/>
      <c r="L85" s="22"/>
      <c r="M85" s="21"/>
      <c r="N85" s="21"/>
      <c r="O85" s="21"/>
      <c r="P85" s="22"/>
      <c r="Q85" s="21"/>
      <c r="R85" s="21"/>
      <c r="S85" s="21"/>
      <c r="T85" s="22"/>
      <c r="U85" s="21"/>
      <c r="V85" s="21"/>
      <c r="W85" s="21"/>
      <c r="X85" s="25">
        <v>11.5</v>
      </c>
    </row>
    <row r="86" spans="1:24" ht="13.5" customHeight="1">
      <c r="A86" s="38"/>
      <c r="B86" s="94"/>
      <c r="C86" s="94"/>
      <c r="D86" s="17"/>
      <c r="E86" s="101"/>
      <c r="F86" s="24" t="s">
        <v>92</v>
      </c>
      <c r="G86" s="22"/>
      <c r="H86" s="22"/>
      <c r="I86" s="22"/>
      <c r="J86" s="22"/>
      <c r="K86" s="22"/>
      <c r="L86" s="22">
        <v>15.225</v>
      </c>
      <c r="M86" s="22"/>
      <c r="N86" s="22"/>
      <c r="O86" s="22"/>
      <c r="P86" s="22">
        <v>12.15</v>
      </c>
      <c r="Q86" s="22"/>
      <c r="R86" s="22"/>
      <c r="S86" s="22"/>
      <c r="T86" s="22">
        <v>12.2</v>
      </c>
      <c r="U86" s="22"/>
      <c r="V86" s="22"/>
      <c r="W86" s="22"/>
      <c r="X86" s="25">
        <v>12.8</v>
      </c>
    </row>
    <row r="87" spans="1:24" ht="13.5" customHeight="1">
      <c r="A87" s="38">
        <v>15</v>
      </c>
      <c r="B87" s="94"/>
      <c r="C87" s="94"/>
      <c r="D87" s="17"/>
      <c r="E87" s="101"/>
      <c r="F87" s="24" t="s">
        <v>93</v>
      </c>
      <c r="G87" s="22"/>
      <c r="H87" s="22"/>
      <c r="I87" s="22"/>
      <c r="J87" s="22"/>
      <c r="K87" s="22"/>
      <c r="L87" s="22">
        <v>15.725</v>
      </c>
      <c r="M87" s="22"/>
      <c r="N87" s="22"/>
      <c r="O87" s="22"/>
      <c r="P87" s="22">
        <v>11.8</v>
      </c>
      <c r="Q87" s="22"/>
      <c r="R87" s="22"/>
      <c r="S87" s="22"/>
      <c r="T87" s="22">
        <v>10.7</v>
      </c>
      <c r="U87" s="22"/>
      <c r="V87" s="22"/>
      <c r="W87" s="22"/>
      <c r="X87" s="25">
        <v>12.85</v>
      </c>
    </row>
    <row r="88" spans="1:24" ht="13.5" customHeight="1">
      <c r="A88" s="38"/>
      <c r="B88" s="94"/>
      <c r="C88" s="94"/>
      <c r="D88" s="17"/>
      <c r="E88" s="101"/>
      <c r="F88" s="24" t="s">
        <v>94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>
        <v>11.25</v>
      </c>
      <c r="U88" s="22"/>
      <c r="V88" s="22"/>
      <c r="W88" s="22"/>
      <c r="X88" s="25"/>
    </row>
    <row r="89" spans="1:24" ht="13.5" customHeight="1">
      <c r="A89" s="38"/>
      <c r="B89" s="94"/>
      <c r="C89" s="94"/>
      <c r="D89" s="17"/>
      <c r="E89" s="101"/>
      <c r="F89" s="24" t="s">
        <v>95</v>
      </c>
      <c r="G89" s="22"/>
      <c r="H89" s="22"/>
      <c r="I89" s="22"/>
      <c r="J89" s="22"/>
      <c r="K89" s="22"/>
      <c r="L89" s="22">
        <v>14.975</v>
      </c>
      <c r="M89" s="22"/>
      <c r="N89" s="22"/>
      <c r="O89" s="22"/>
      <c r="P89" s="22">
        <v>11.05</v>
      </c>
      <c r="Q89" s="22"/>
      <c r="R89" s="22"/>
      <c r="S89" s="22"/>
      <c r="T89" s="22"/>
      <c r="U89" s="22"/>
      <c r="V89" s="22"/>
      <c r="W89" s="22"/>
      <c r="X89" s="25"/>
    </row>
    <row r="90" spans="1:24" ht="13.5" customHeight="1" thickBot="1">
      <c r="A90" s="40"/>
      <c r="B90" s="94"/>
      <c r="C90" s="94"/>
      <c r="D90" s="28"/>
      <c r="E90" s="101"/>
      <c r="F90" s="29"/>
      <c r="G90" s="29"/>
      <c r="H90" s="29"/>
      <c r="I90" s="29"/>
      <c r="J90" s="29"/>
      <c r="K90" s="29"/>
      <c r="L90" s="37">
        <f>SUM(L85:L89)</f>
        <v>45.925</v>
      </c>
      <c r="M90" s="36"/>
      <c r="N90" s="36"/>
      <c r="O90" s="36"/>
      <c r="P90" s="37">
        <v>35</v>
      </c>
      <c r="Q90" s="93"/>
      <c r="R90" s="93"/>
      <c r="S90" s="93"/>
      <c r="T90" s="37">
        <f>SUM(T85:T89)</f>
        <v>34.15</v>
      </c>
      <c r="U90" s="36"/>
      <c r="V90" s="36"/>
      <c r="W90" s="36"/>
      <c r="X90" s="32">
        <f>SUM(X85:X89)</f>
        <v>37.15</v>
      </c>
    </row>
    <row r="91" spans="1:24" ht="12.75" customHeight="1" thickBot="1">
      <c r="A91" s="39"/>
      <c r="B91" s="94" t="s">
        <v>63</v>
      </c>
      <c r="C91" s="94"/>
      <c r="D91" s="19"/>
      <c r="E91" s="101">
        <f>L95+P95+T95+X95</f>
        <v>149.97500000000002</v>
      </c>
      <c r="F91" s="20" t="s">
        <v>64</v>
      </c>
      <c r="G91" s="21"/>
      <c r="H91" s="21"/>
      <c r="I91" s="21"/>
      <c r="J91" s="21"/>
      <c r="K91" s="21"/>
      <c r="L91" s="22">
        <v>15.575</v>
      </c>
      <c r="M91" s="22"/>
      <c r="N91" s="22"/>
      <c r="O91" s="22"/>
      <c r="P91" s="21">
        <v>11.55</v>
      </c>
      <c r="Q91" s="22"/>
      <c r="R91" s="22"/>
      <c r="S91" s="22"/>
      <c r="T91" s="21">
        <v>12.3</v>
      </c>
      <c r="U91" s="22"/>
      <c r="V91" s="22"/>
      <c r="W91" s="22"/>
      <c r="X91" s="25">
        <v>12</v>
      </c>
    </row>
    <row r="92" spans="1:24" ht="12.75" customHeight="1">
      <c r="A92" s="38"/>
      <c r="B92" s="94"/>
      <c r="C92" s="94"/>
      <c r="D92" s="17"/>
      <c r="E92" s="101"/>
      <c r="F92" s="24" t="s">
        <v>65</v>
      </c>
      <c r="G92" s="22"/>
      <c r="H92" s="22"/>
      <c r="I92" s="22"/>
      <c r="J92" s="22"/>
      <c r="K92" s="22"/>
      <c r="L92" s="22">
        <v>15.6</v>
      </c>
      <c r="M92" s="22"/>
      <c r="N92" s="22"/>
      <c r="O92" s="22"/>
      <c r="P92" s="21">
        <v>10.65</v>
      </c>
      <c r="Q92" s="22"/>
      <c r="R92" s="22"/>
      <c r="S92" s="22"/>
      <c r="T92" s="21">
        <v>11.95</v>
      </c>
      <c r="U92" s="22"/>
      <c r="V92" s="22"/>
      <c r="W92" s="22"/>
      <c r="X92" s="25">
        <v>12.05</v>
      </c>
    </row>
    <row r="93" spans="1:24" ht="12.75" customHeight="1">
      <c r="A93" s="38">
        <v>16</v>
      </c>
      <c r="B93" s="94"/>
      <c r="C93" s="94"/>
      <c r="D93" s="17"/>
      <c r="E93" s="101"/>
      <c r="F93" s="24" t="s">
        <v>66</v>
      </c>
      <c r="G93" s="22"/>
      <c r="H93" s="22"/>
      <c r="I93" s="22"/>
      <c r="J93" s="22"/>
      <c r="K93" s="22"/>
      <c r="L93" s="22">
        <v>14.95</v>
      </c>
      <c r="M93" s="22"/>
      <c r="N93" s="22"/>
      <c r="O93" s="22"/>
      <c r="P93" s="21">
        <v>9.1</v>
      </c>
      <c r="Q93" s="22"/>
      <c r="R93" s="22"/>
      <c r="S93" s="22"/>
      <c r="T93" s="21">
        <v>12.85</v>
      </c>
      <c r="U93" s="22"/>
      <c r="V93" s="22"/>
      <c r="W93" s="22"/>
      <c r="X93" s="25">
        <v>11.4</v>
      </c>
    </row>
    <row r="94" spans="1:24" ht="12.75" customHeight="1">
      <c r="A94" s="38"/>
      <c r="B94" s="94"/>
      <c r="C94" s="94"/>
      <c r="D94" s="17"/>
      <c r="E94" s="101"/>
      <c r="F94" s="24"/>
      <c r="G94" s="22"/>
      <c r="H94" s="22"/>
      <c r="I94" s="22"/>
      <c r="J94" s="22"/>
      <c r="K94" s="22"/>
      <c r="L94" s="22"/>
      <c r="M94" s="22"/>
      <c r="N94" s="22"/>
      <c r="O94" s="22"/>
      <c r="P94" s="21"/>
      <c r="Q94" s="22"/>
      <c r="R94" s="22"/>
      <c r="S94" s="22"/>
      <c r="T94" s="21"/>
      <c r="U94" s="22"/>
      <c r="V94" s="22"/>
      <c r="W94" s="22"/>
      <c r="X94" s="25"/>
    </row>
    <row r="95" spans="1:24" ht="12.75" customHeight="1" thickBot="1">
      <c r="A95" s="40"/>
      <c r="B95" s="94"/>
      <c r="C95" s="94"/>
      <c r="D95" s="28"/>
      <c r="E95" s="101"/>
      <c r="F95" s="29"/>
      <c r="G95" s="29"/>
      <c r="H95" s="29"/>
      <c r="I95" s="29"/>
      <c r="J95" s="29"/>
      <c r="K95" s="29"/>
      <c r="L95" s="37">
        <v>46.125</v>
      </c>
      <c r="M95" s="29"/>
      <c r="N95" s="29"/>
      <c r="O95" s="29"/>
      <c r="P95" s="30">
        <v>31.3</v>
      </c>
      <c r="Q95" s="29"/>
      <c r="R95" s="29"/>
      <c r="S95" s="29"/>
      <c r="T95" s="30">
        <v>37.1</v>
      </c>
      <c r="U95" s="29"/>
      <c r="V95" s="29"/>
      <c r="W95" s="29"/>
      <c r="X95" s="32">
        <v>35.45</v>
      </c>
    </row>
    <row r="96" spans="1:24" ht="12.75" customHeight="1" thickBot="1">
      <c r="A96" s="38"/>
      <c r="B96" s="94" t="s">
        <v>38</v>
      </c>
      <c r="C96" s="94"/>
      <c r="D96" s="19"/>
      <c r="E96" s="95">
        <f>L101+P101+T101+X101</f>
        <v>141.9</v>
      </c>
      <c r="F96" s="20" t="s">
        <v>39</v>
      </c>
      <c r="G96" s="21"/>
      <c r="H96" s="21"/>
      <c r="I96" s="21"/>
      <c r="J96" s="21"/>
      <c r="K96" s="21"/>
      <c r="L96" s="22">
        <v>14.45</v>
      </c>
      <c r="M96" s="34"/>
      <c r="N96" s="34"/>
      <c r="O96" s="34"/>
      <c r="P96" s="21">
        <v>11.1</v>
      </c>
      <c r="Q96" s="34"/>
      <c r="R96" s="34"/>
      <c r="S96" s="34"/>
      <c r="T96" s="21">
        <v>9.1</v>
      </c>
      <c r="U96" s="34"/>
      <c r="V96" s="34"/>
      <c r="W96" s="34"/>
      <c r="X96" s="25">
        <v>10.55</v>
      </c>
    </row>
    <row r="97" spans="1:24" ht="12.75" customHeight="1">
      <c r="A97" s="38"/>
      <c r="B97" s="94"/>
      <c r="C97" s="94"/>
      <c r="D97" s="17"/>
      <c r="E97" s="95"/>
      <c r="F97" s="24" t="s">
        <v>40</v>
      </c>
      <c r="G97" s="22"/>
      <c r="H97" s="22"/>
      <c r="I97" s="22"/>
      <c r="J97" s="22"/>
      <c r="K97" s="22"/>
      <c r="L97" s="22">
        <v>15.25</v>
      </c>
      <c r="M97" s="22"/>
      <c r="N97" s="22"/>
      <c r="O97" s="22"/>
      <c r="P97" s="21">
        <v>11.75</v>
      </c>
      <c r="Q97" s="22"/>
      <c r="R97" s="22"/>
      <c r="S97" s="22"/>
      <c r="T97" s="21">
        <v>9.3</v>
      </c>
      <c r="U97" s="22"/>
      <c r="V97" s="22"/>
      <c r="W97" s="22"/>
      <c r="X97" s="25">
        <v>11.6</v>
      </c>
    </row>
    <row r="98" spans="1:24" ht="12.75" customHeight="1">
      <c r="A98" s="38">
        <v>17</v>
      </c>
      <c r="B98" s="94"/>
      <c r="C98" s="94"/>
      <c r="D98" s="17"/>
      <c r="E98" s="95"/>
      <c r="F98" s="24" t="s">
        <v>41</v>
      </c>
      <c r="G98" s="22"/>
      <c r="H98" s="22"/>
      <c r="I98" s="22"/>
      <c r="J98" s="22"/>
      <c r="K98" s="22"/>
      <c r="L98" s="22">
        <v>15.25</v>
      </c>
      <c r="M98" s="22"/>
      <c r="N98" s="22"/>
      <c r="O98" s="22"/>
      <c r="P98" s="21">
        <v>11.75</v>
      </c>
      <c r="Q98" s="22"/>
      <c r="R98" s="22"/>
      <c r="S98" s="22"/>
      <c r="T98" s="21">
        <v>11.1</v>
      </c>
      <c r="U98" s="22"/>
      <c r="V98" s="22"/>
      <c r="W98" s="22"/>
      <c r="X98" s="25">
        <v>10.7</v>
      </c>
    </row>
    <row r="99" spans="1:24" ht="12.75" customHeight="1">
      <c r="A99" s="38"/>
      <c r="B99" s="94"/>
      <c r="C99" s="94"/>
      <c r="D99" s="17"/>
      <c r="E99" s="95"/>
      <c r="F99" s="24"/>
      <c r="G99" s="22"/>
      <c r="H99" s="22"/>
      <c r="I99" s="22"/>
      <c r="J99" s="22"/>
      <c r="K99" s="22"/>
      <c r="L99" s="22"/>
      <c r="M99" s="22"/>
      <c r="N99" s="22"/>
      <c r="O99" s="22"/>
      <c r="P99" s="21"/>
      <c r="Q99" s="22"/>
      <c r="R99" s="22"/>
      <c r="S99" s="22"/>
      <c r="T99" s="21"/>
      <c r="U99" s="22"/>
      <c r="V99" s="22"/>
      <c r="W99" s="22"/>
      <c r="X99" s="25"/>
    </row>
    <row r="100" spans="1:24" ht="12.75" customHeight="1">
      <c r="A100" s="38"/>
      <c r="B100" s="94"/>
      <c r="C100" s="94"/>
      <c r="D100" s="17"/>
      <c r="E100" s="95"/>
      <c r="F100" s="24"/>
      <c r="G100" s="22"/>
      <c r="H100" s="22"/>
      <c r="I100" s="22"/>
      <c r="J100" s="22"/>
      <c r="K100" s="22"/>
      <c r="L100" s="22"/>
      <c r="M100" s="22"/>
      <c r="N100" s="22"/>
      <c r="O100" s="22"/>
      <c r="P100" s="21"/>
      <c r="Q100" s="22"/>
      <c r="R100" s="22"/>
      <c r="S100" s="22"/>
      <c r="T100" s="21"/>
      <c r="U100" s="22"/>
      <c r="V100" s="22"/>
      <c r="W100" s="22"/>
      <c r="X100" s="25"/>
    </row>
    <row r="101" spans="1:24" ht="12.75" customHeight="1" thickBot="1">
      <c r="A101" s="38"/>
      <c r="B101" s="94"/>
      <c r="C101" s="94"/>
      <c r="D101" s="28"/>
      <c r="E101" s="95"/>
      <c r="F101" s="29"/>
      <c r="G101" s="29"/>
      <c r="H101" s="29"/>
      <c r="I101" s="29"/>
      <c r="J101" s="29"/>
      <c r="K101" s="29"/>
      <c r="L101" s="37">
        <f>SUM(L96:L100)</f>
        <v>44.95</v>
      </c>
      <c r="M101" s="29"/>
      <c r="N101" s="29"/>
      <c r="O101" s="29"/>
      <c r="P101" s="30">
        <f>SUM(P96:P100)</f>
        <v>34.6</v>
      </c>
      <c r="Q101" s="29"/>
      <c r="R101" s="29"/>
      <c r="S101" s="29"/>
      <c r="T101" s="30">
        <f>SUM(T96:T100)</f>
        <v>29.5</v>
      </c>
      <c r="U101" s="29"/>
      <c r="V101" s="29"/>
      <c r="W101" s="29"/>
      <c r="X101" s="32">
        <f>SUM(X96:X100)</f>
        <v>32.849999999999994</v>
      </c>
    </row>
    <row r="102" ht="12.75">
      <c r="B102" s="66"/>
    </row>
    <row r="103" spans="2:20" ht="12.75">
      <c r="B103" s="66"/>
      <c r="C103" t="s">
        <v>121</v>
      </c>
      <c r="K103" t="s">
        <v>122</v>
      </c>
      <c r="T103" t="s">
        <v>123</v>
      </c>
    </row>
    <row r="104" spans="2:20" ht="12.75">
      <c r="B104" s="66"/>
      <c r="C104" t="s">
        <v>124</v>
      </c>
      <c r="K104" t="s">
        <v>125</v>
      </c>
      <c r="T104" t="s">
        <v>126</v>
      </c>
    </row>
    <row r="105" ht="12.75">
      <c r="B105" s="66"/>
    </row>
    <row r="106" ht="12.75">
      <c r="B106" s="66"/>
    </row>
    <row r="107" ht="12.75">
      <c r="B107" s="66"/>
    </row>
    <row r="108" ht="12.75">
      <c r="B108" s="66"/>
    </row>
    <row r="109" ht="12.75">
      <c r="B109" s="66"/>
    </row>
    <row r="110" ht="12.75">
      <c r="B110" s="66"/>
    </row>
    <row r="111" ht="12.75">
      <c r="B111" s="66"/>
    </row>
    <row r="112" ht="12.75">
      <c r="B112" s="66"/>
    </row>
    <row r="113" ht="12.75">
      <c r="B113" s="66"/>
    </row>
    <row r="114" ht="12.75">
      <c r="B114" s="66"/>
    </row>
    <row r="115" ht="12.75">
      <c r="B115" s="66"/>
    </row>
    <row r="116" ht="12.75">
      <c r="B116" s="66"/>
    </row>
    <row r="117" ht="12.75">
      <c r="B117" s="66"/>
    </row>
    <row r="118" ht="12.75">
      <c r="B118" s="66"/>
    </row>
    <row r="119" ht="12.75">
      <c r="B119" s="66"/>
    </row>
    <row r="120" ht="12.75">
      <c r="B120" s="66"/>
    </row>
    <row r="121" ht="12.75">
      <c r="B121" s="66"/>
    </row>
    <row r="122" ht="12.75">
      <c r="B122" s="66"/>
    </row>
    <row r="123" ht="12.75">
      <c r="B123" s="66"/>
    </row>
    <row r="124" ht="12.75">
      <c r="B124" s="66"/>
    </row>
    <row r="125" ht="12.75">
      <c r="B125" s="66"/>
    </row>
    <row r="126" ht="12.75">
      <c r="B126" s="66"/>
    </row>
    <row r="127" ht="12.75">
      <c r="B127" s="66"/>
    </row>
    <row r="128" ht="12.75">
      <c r="B128" s="66"/>
    </row>
    <row r="129" ht="12.75">
      <c r="B129" s="66"/>
    </row>
    <row r="130" ht="12.75">
      <c r="B130" s="66"/>
    </row>
    <row r="131" ht="12.75">
      <c r="B131" s="66"/>
    </row>
    <row r="132" ht="12.75">
      <c r="B132" s="66"/>
    </row>
    <row r="133" ht="12.75">
      <c r="B133" s="66"/>
    </row>
    <row r="134" ht="12.75">
      <c r="B134" s="66"/>
    </row>
    <row r="135" ht="12.75">
      <c r="B135" s="66"/>
    </row>
    <row r="136" ht="12.75">
      <c r="B136" s="66"/>
    </row>
    <row r="137" ht="12.75">
      <c r="B137" s="66"/>
    </row>
    <row r="138" ht="12.75">
      <c r="B138" s="66"/>
    </row>
    <row r="139" ht="12.75">
      <c r="B139" s="66"/>
    </row>
    <row r="140" ht="12.75">
      <c r="B140" s="66"/>
    </row>
    <row r="141" ht="12.75">
      <c r="B141" s="66"/>
    </row>
    <row r="142" ht="12.75">
      <c r="B142" s="66"/>
    </row>
    <row r="143" ht="12.75">
      <c r="B143" s="66"/>
    </row>
    <row r="144" ht="12.75">
      <c r="B144" s="66"/>
    </row>
    <row r="145" ht="12.75">
      <c r="B145" s="66"/>
    </row>
    <row r="146" ht="12.75">
      <c r="B146" s="66"/>
    </row>
    <row r="147" ht="12.75">
      <c r="B147" s="66"/>
    </row>
    <row r="148" ht="12.75">
      <c r="B148" s="66"/>
    </row>
    <row r="149" ht="12.75">
      <c r="B149" s="66"/>
    </row>
    <row r="150" ht="12.75">
      <c r="B150" s="66"/>
    </row>
    <row r="151" ht="12.75">
      <c r="B151" s="66"/>
    </row>
    <row r="152" ht="12.75">
      <c r="B152" s="66"/>
    </row>
    <row r="153" ht="12.75">
      <c r="B153" s="66"/>
    </row>
    <row r="154" ht="12.75">
      <c r="B154" s="66"/>
    </row>
    <row r="155" ht="12.75">
      <c r="B155" s="66"/>
    </row>
    <row r="156" ht="12.75">
      <c r="B156" s="66"/>
    </row>
    <row r="157" ht="12.75">
      <c r="B157" s="66"/>
    </row>
    <row r="158" ht="12.75">
      <c r="B158" s="66"/>
    </row>
    <row r="159" ht="12.75">
      <c r="B159" s="66"/>
    </row>
    <row r="160" ht="12.75">
      <c r="B160" s="66"/>
    </row>
    <row r="161" ht="12.75">
      <c r="B161" s="66"/>
    </row>
    <row r="162" ht="12.75">
      <c r="B162" s="66"/>
    </row>
    <row r="163" ht="12.75">
      <c r="B163" s="66"/>
    </row>
    <row r="164" ht="12.75">
      <c r="B164" s="66"/>
    </row>
    <row r="165" ht="12.75">
      <c r="B165" s="66"/>
    </row>
    <row r="166" ht="12.75">
      <c r="B166" s="66"/>
    </row>
    <row r="167" ht="12.75">
      <c r="B167" s="66"/>
    </row>
    <row r="168" ht="12.75">
      <c r="B168" s="66"/>
    </row>
    <row r="169" ht="12.75">
      <c r="B169" s="66"/>
    </row>
    <row r="170" ht="12.75">
      <c r="B170" s="66"/>
    </row>
    <row r="171" ht="12.75">
      <c r="B171" s="66"/>
    </row>
    <row r="172" ht="12.75">
      <c r="B172" s="66"/>
    </row>
    <row r="173" ht="12.75">
      <c r="B173" s="66"/>
    </row>
    <row r="174" ht="12.75">
      <c r="B174" s="66"/>
    </row>
    <row r="175" ht="12.75">
      <c r="B175" s="66"/>
    </row>
    <row r="176" ht="12.75">
      <c r="B176" s="66"/>
    </row>
    <row r="177" ht="12.75">
      <c r="B177" s="66"/>
    </row>
    <row r="178" ht="12.75">
      <c r="B178" s="66"/>
    </row>
    <row r="179" ht="12.75">
      <c r="B179" s="66"/>
    </row>
    <row r="180" ht="12.75">
      <c r="B180" s="66"/>
    </row>
    <row r="181" ht="12.75">
      <c r="B181" s="66"/>
    </row>
  </sheetData>
  <sheetProtection selectLockedCells="1" selectUnlockedCells="1"/>
  <mergeCells count="45">
    <mergeCell ref="E85:E90"/>
    <mergeCell ref="Q90:S90"/>
    <mergeCell ref="B33:C37"/>
    <mergeCell ref="E33:E37"/>
    <mergeCell ref="Q37:S37"/>
    <mergeCell ref="B55:C60"/>
    <mergeCell ref="E55:E60"/>
    <mergeCell ref="E91:E95"/>
    <mergeCell ref="B23:C27"/>
    <mergeCell ref="E23:E27"/>
    <mergeCell ref="B5:C9"/>
    <mergeCell ref="E5:E9"/>
    <mergeCell ref="B10:C16"/>
    <mergeCell ref="E10:E16"/>
    <mergeCell ref="B66:C72"/>
    <mergeCell ref="B44:C48"/>
    <mergeCell ref="B85:C90"/>
    <mergeCell ref="B17:C22"/>
    <mergeCell ref="E17:E22"/>
    <mergeCell ref="E38:E43"/>
    <mergeCell ref="Q60:S60"/>
    <mergeCell ref="E44:E48"/>
    <mergeCell ref="B38:C43"/>
    <mergeCell ref="B28:C32"/>
    <mergeCell ref="E28:E32"/>
    <mergeCell ref="B96:C101"/>
    <mergeCell ref="E96:E101"/>
    <mergeCell ref="B79:C84"/>
    <mergeCell ref="E79:E84"/>
    <mergeCell ref="B49:C54"/>
    <mergeCell ref="E49:E54"/>
    <mergeCell ref="E66:E72"/>
    <mergeCell ref="B61:C65"/>
    <mergeCell ref="E61:E65"/>
    <mergeCell ref="B91:C95"/>
    <mergeCell ref="Q16:S16"/>
    <mergeCell ref="Q54:S54"/>
    <mergeCell ref="U54:W54"/>
    <mergeCell ref="B73:C78"/>
    <mergeCell ref="E73:E78"/>
    <mergeCell ref="B3:D3"/>
    <mergeCell ref="G3:L3"/>
    <mergeCell ref="M3:P3"/>
    <mergeCell ref="Q3:T3"/>
    <mergeCell ref="U3:X3"/>
  </mergeCells>
  <printOptions/>
  <pageMargins left="0" right="0" top="0.5902777777777778" bottom="0.9840277777777777" header="0.5118055555555555" footer="0.2361111111111111"/>
  <pageSetup horizontalDpi="300" verticalDpi="300" orientation="landscape" paperSize="9" scale="90" r:id="rId2"/>
  <headerFooter alignWithMargins="0">
    <oddFooter>&amp;L        Il presidente di giuria
__________________________&amp;RUfficiale di gara         .
___________________________</oddFooter>
  </headerFooter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E57"/>
  <sheetViews>
    <sheetView zoomScale="115" zoomScaleNormal="115" zoomScalePageLayoutView="0" workbookViewId="0" topLeftCell="A10">
      <selection activeCell="F18" sqref="F18"/>
    </sheetView>
  </sheetViews>
  <sheetFormatPr defaultColWidth="11.57421875" defaultRowHeight="12.75"/>
  <cols>
    <col min="1" max="1" width="11.57421875" style="67" customWidth="1"/>
    <col min="2" max="3" width="11.57421875" style="0" customWidth="1"/>
    <col min="4" max="4" width="11.57421875" style="68" customWidth="1"/>
  </cols>
  <sheetData>
    <row r="1" spans="1:5" ht="20.25">
      <c r="A1" s="69" t="s">
        <v>103</v>
      </c>
      <c r="D1" s="70"/>
      <c r="E1" s="70"/>
    </row>
    <row r="2" spans="2:5" ht="20.25">
      <c r="B2" s="69"/>
      <c r="D2" s="70"/>
      <c r="E2" s="70"/>
    </row>
    <row r="3" spans="1:5" ht="15.75">
      <c r="A3" s="71" t="s">
        <v>104</v>
      </c>
      <c r="D3" s="73"/>
      <c r="E3" s="72"/>
    </row>
    <row r="4" spans="1:4" ht="17.25" customHeight="1" thickBot="1">
      <c r="A4" s="74"/>
      <c r="B4" s="106" t="s">
        <v>119</v>
      </c>
      <c r="C4" s="106"/>
      <c r="D4" s="75"/>
    </row>
    <row r="5" spans="1:4" ht="18.75" thickBot="1">
      <c r="A5" s="76">
        <v>1</v>
      </c>
      <c r="B5" s="107"/>
      <c r="C5" s="107"/>
      <c r="D5" s="77">
        <v>195.85</v>
      </c>
    </row>
    <row r="6" spans="1:4" ht="18">
      <c r="A6" s="78"/>
      <c r="B6" s="105"/>
      <c r="C6" s="105"/>
      <c r="D6" s="79"/>
    </row>
    <row r="7" spans="1:4" ht="17.25" customHeight="1" thickBot="1">
      <c r="A7" s="74"/>
      <c r="B7" s="106" t="s">
        <v>96</v>
      </c>
      <c r="C7" s="106"/>
      <c r="D7" s="80"/>
    </row>
    <row r="8" spans="1:4" ht="18.75" thickBot="1">
      <c r="A8" s="76">
        <v>2</v>
      </c>
      <c r="B8" s="107"/>
      <c r="C8" s="107"/>
      <c r="D8" s="81">
        <v>189.025</v>
      </c>
    </row>
    <row r="9" spans="1:4" ht="18">
      <c r="A9" s="78"/>
      <c r="B9" s="105"/>
      <c r="C9" s="105"/>
      <c r="D9" s="82"/>
    </row>
    <row r="10" spans="1:4" ht="17.25" customHeight="1">
      <c r="A10" s="74"/>
      <c r="B10" s="103" t="s">
        <v>106</v>
      </c>
      <c r="C10" s="103"/>
      <c r="D10" s="75"/>
    </row>
    <row r="11" spans="1:4" ht="18">
      <c r="A11" s="76">
        <v>3</v>
      </c>
      <c r="B11" s="110"/>
      <c r="C11" s="110"/>
      <c r="D11" s="77">
        <f>'Classifica Analitica'!E17</f>
        <v>184.29999999999998</v>
      </c>
    </row>
    <row r="12" spans="1:4" ht="18">
      <c r="A12" s="78"/>
      <c r="B12" s="109"/>
      <c r="C12" s="109"/>
      <c r="D12" s="83"/>
    </row>
    <row r="13" spans="1:4" ht="17.25" customHeight="1">
      <c r="A13" s="74"/>
      <c r="B13" s="111" t="s">
        <v>105</v>
      </c>
      <c r="C13" s="112"/>
      <c r="D13" s="75"/>
    </row>
    <row r="14" spans="1:4" ht="18">
      <c r="A14" s="76">
        <v>4</v>
      </c>
      <c r="B14" s="113"/>
      <c r="C14" s="114"/>
      <c r="D14" s="77">
        <f>'Classifica Analitica'!E23</f>
        <v>182.525</v>
      </c>
    </row>
    <row r="15" spans="1:4" ht="18">
      <c r="A15" s="78"/>
      <c r="B15" s="84"/>
      <c r="C15" s="85"/>
      <c r="D15" s="83"/>
    </row>
    <row r="16" spans="1:4" ht="17.25" customHeight="1" thickBot="1">
      <c r="A16" s="74"/>
      <c r="B16" s="106" t="s">
        <v>107</v>
      </c>
      <c r="C16" s="106"/>
      <c r="D16" s="75"/>
    </row>
    <row r="17" spans="1:4" ht="18.75" thickBot="1">
      <c r="A17" s="76">
        <v>5</v>
      </c>
      <c r="B17" s="107"/>
      <c r="C17" s="107"/>
      <c r="D17" s="77">
        <v>179.9</v>
      </c>
    </row>
    <row r="18" spans="1:4" ht="18">
      <c r="A18" s="78"/>
      <c r="B18" s="105"/>
      <c r="C18" s="105"/>
      <c r="D18" s="79"/>
    </row>
    <row r="19" spans="1:4" ht="17.25" customHeight="1">
      <c r="A19" s="74"/>
      <c r="B19" s="103" t="s">
        <v>110</v>
      </c>
      <c r="C19" s="103"/>
      <c r="D19" s="75"/>
    </row>
    <row r="20" spans="1:4" ht="18">
      <c r="A20" s="76">
        <v>6</v>
      </c>
      <c r="B20" s="110"/>
      <c r="C20" s="110"/>
      <c r="D20" s="77">
        <v>177.025</v>
      </c>
    </row>
    <row r="21" spans="1:4" ht="18">
      <c r="A21" s="78"/>
      <c r="B21" s="109"/>
      <c r="C21" s="109"/>
      <c r="D21" s="79"/>
    </row>
    <row r="22" spans="1:4" ht="17.25" customHeight="1" thickBot="1">
      <c r="A22" s="74"/>
      <c r="B22" s="106" t="s">
        <v>115</v>
      </c>
      <c r="C22" s="106"/>
      <c r="D22" s="75"/>
    </row>
    <row r="23" spans="1:4" ht="18.75" thickBot="1">
      <c r="A23" s="76">
        <v>7</v>
      </c>
      <c r="B23" s="108"/>
      <c r="C23" s="108"/>
      <c r="D23" s="77">
        <v>171.225</v>
      </c>
    </row>
    <row r="24" spans="1:4" ht="18">
      <c r="A24" s="78"/>
      <c r="B24" s="109"/>
      <c r="C24" s="109"/>
      <c r="D24" s="79"/>
    </row>
    <row r="25" spans="1:4" ht="17.25" customHeight="1">
      <c r="A25" s="74"/>
      <c r="B25" s="115" t="s">
        <v>111</v>
      </c>
      <c r="C25" s="115"/>
      <c r="D25" s="75"/>
    </row>
    <row r="26" spans="1:4" ht="18">
      <c r="A26" s="76">
        <v>8</v>
      </c>
      <c r="B26" s="117"/>
      <c r="C26" s="117"/>
      <c r="D26" s="77">
        <v>168.875</v>
      </c>
    </row>
    <row r="27" spans="1:4" ht="18">
      <c r="A27" s="78"/>
      <c r="B27" s="118"/>
      <c r="C27" s="118"/>
      <c r="D27" s="79"/>
    </row>
    <row r="28" spans="1:4" ht="17.25" customHeight="1" thickBot="1">
      <c r="A28" s="74"/>
      <c r="B28" s="106" t="s">
        <v>113</v>
      </c>
      <c r="C28" s="106"/>
      <c r="D28" s="75"/>
    </row>
    <row r="29" spans="1:4" ht="18.75" thickBot="1">
      <c r="A29" s="76">
        <v>9</v>
      </c>
      <c r="B29" s="107"/>
      <c r="C29" s="107"/>
      <c r="D29" s="77">
        <v>164.375</v>
      </c>
    </row>
    <row r="30" spans="1:4" ht="18">
      <c r="A30" s="78"/>
      <c r="B30" s="105"/>
      <c r="C30" s="105"/>
      <c r="D30" s="83"/>
    </row>
    <row r="31" spans="1:4" ht="17.25" customHeight="1" thickBot="1">
      <c r="A31" s="86"/>
      <c r="B31" s="108" t="s">
        <v>108</v>
      </c>
      <c r="C31" s="108"/>
      <c r="D31" s="87"/>
    </row>
    <row r="32" spans="1:4" ht="18.75" thickBot="1">
      <c r="A32" s="86">
        <v>10</v>
      </c>
      <c r="B32" s="108"/>
      <c r="C32" s="108"/>
      <c r="D32" s="87">
        <v>161.5</v>
      </c>
    </row>
    <row r="33" spans="1:4" ht="18">
      <c r="A33" s="86"/>
      <c r="B33" s="110"/>
      <c r="C33" s="110"/>
      <c r="D33" s="87"/>
    </row>
    <row r="34" spans="1:4" ht="17.25" customHeight="1" thickBot="1">
      <c r="A34" s="74"/>
      <c r="B34" s="106" t="s">
        <v>114</v>
      </c>
      <c r="C34" s="106"/>
      <c r="D34" s="75"/>
    </row>
    <row r="35" spans="1:4" ht="18.75" thickBot="1">
      <c r="A35" s="76">
        <v>11</v>
      </c>
      <c r="B35" s="107"/>
      <c r="C35" s="107"/>
      <c r="D35" s="77">
        <v>159.975</v>
      </c>
    </row>
    <row r="36" spans="1:4" ht="18">
      <c r="A36" s="78"/>
      <c r="B36" s="105"/>
      <c r="C36" s="105"/>
      <c r="D36" s="79"/>
    </row>
    <row r="37" spans="1:4" ht="17.25" customHeight="1" thickBot="1">
      <c r="A37" s="74"/>
      <c r="B37" s="115" t="s">
        <v>120</v>
      </c>
      <c r="C37" s="115"/>
      <c r="D37" s="75"/>
    </row>
    <row r="38" spans="1:4" ht="18.75" thickBot="1">
      <c r="A38" s="76">
        <v>12</v>
      </c>
      <c r="B38" s="116"/>
      <c r="C38" s="116"/>
      <c r="D38" s="77">
        <v>156.525</v>
      </c>
    </row>
    <row r="39" spans="1:4" ht="18">
      <c r="A39" s="78"/>
      <c r="B39" s="105"/>
      <c r="C39" s="105"/>
      <c r="D39" s="79"/>
    </row>
    <row r="40" spans="1:4" ht="17.25" customHeight="1" thickBot="1">
      <c r="A40" s="74"/>
      <c r="B40" s="106" t="s">
        <v>117</v>
      </c>
      <c r="C40" s="106"/>
      <c r="D40" s="75"/>
    </row>
    <row r="41" spans="1:4" ht="18.75" thickBot="1">
      <c r="A41" s="76">
        <v>13</v>
      </c>
      <c r="B41" s="107"/>
      <c r="C41" s="107"/>
      <c r="D41" s="77">
        <v>154.825</v>
      </c>
    </row>
    <row r="42" spans="1:4" ht="18">
      <c r="A42" s="78"/>
      <c r="B42" s="105"/>
      <c r="C42" s="105"/>
      <c r="D42" s="79"/>
    </row>
    <row r="43" spans="1:4" ht="17.25" customHeight="1" thickBot="1">
      <c r="A43" s="74"/>
      <c r="B43" s="106" t="s">
        <v>109</v>
      </c>
      <c r="C43" s="106"/>
      <c r="D43" s="75"/>
    </row>
    <row r="44" spans="1:4" ht="18.75" thickBot="1">
      <c r="A44" s="76">
        <v>14</v>
      </c>
      <c r="B44" s="107"/>
      <c r="C44" s="107"/>
      <c r="D44" s="77">
        <v>153.375</v>
      </c>
    </row>
    <row r="45" spans="1:4" ht="18">
      <c r="A45" s="78"/>
      <c r="B45" s="105"/>
      <c r="C45" s="105"/>
      <c r="D45" s="79"/>
    </row>
    <row r="46" spans="1:4" ht="17.25" customHeight="1" thickBot="1">
      <c r="A46" s="74"/>
      <c r="B46" s="106" t="s">
        <v>118</v>
      </c>
      <c r="C46" s="106"/>
      <c r="D46" s="75"/>
    </row>
    <row r="47" spans="1:4" ht="18.75" thickBot="1">
      <c r="A47" s="76">
        <v>15</v>
      </c>
      <c r="B47" s="107"/>
      <c r="C47" s="107"/>
      <c r="D47" s="77">
        <v>152.225</v>
      </c>
    </row>
    <row r="48" spans="1:4" ht="18">
      <c r="A48" s="78"/>
      <c r="B48" s="105"/>
      <c r="C48" s="105"/>
      <c r="D48" s="83"/>
    </row>
    <row r="49" spans="1:4" ht="17.25" customHeight="1" thickBot="1">
      <c r="A49" s="86"/>
      <c r="B49" s="110" t="s">
        <v>116</v>
      </c>
      <c r="C49" s="110"/>
      <c r="D49" s="87"/>
    </row>
    <row r="50" spans="1:4" ht="18.75" thickBot="1">
      <c r="A50" s="86">
        <v>16</v>
      </c>
      <c r="B50" s="104"/>
      <c r="C50" s="104"/>
      <c r="D50" s="87">
        <v>149.975</v>
      </c>
    </row>
    <row r="51" spans="1:4" ht="18">
      <c r="A51" s="86"/>
      <c r="B51" s="104"/>
      <c r="C51" s="104"/>
      <c r="D51" s="88"/>
    </row>
    <row r="52" spans="1:4" ht="17.25" customHeight="1" thickBot="1">
      <c r="A52" s="74"/>
      <c r="B52" s="103" t="s">
        <v>112</v>
      </c>
      <c r="C52" s="103"/>
      <c r="D52" s="75"/>
    </row>
    <row r="53" spans="1:4" ht="18.75" thickBot="1">
      <c r="A53" s="76">
        <v>17</v>
      </c>
      <c r="B53" s="104"/>
      <c r="C53" s="104"/>
      <c r="D53" s="77">
        <v>141.9</v>
      </c>
    </row>
    <row r="54" spans="1:4" ht="18">
      <c r="A54" s="78"/>
      <c r="B54" s="105"/>
      <c r="C54" s="105"/>
      <c r="D54" s="83"/>
    </row>
    <row r="55" spans="1:4" ht="18">
      <c r="A55" s="89"/>
      <c r="B55" s="90"/>
      <c r="C55" s="90"/>
      <c r="D55" s="91"/>
    </row>
    <row r="56" spans="1:5" ht="15">
      <c r="A56" t="s">
        <v>121</v>
      </c>
      <c r="C56" s="68" t="s">
        <v>122</v>
      </c>
      <c r="D56"/>
      <c r="E56" t="s">
        <v>127</v>
      </c>
    </row>
    <row r="57" spans="1:5" ht="15">
      <c r="A57" t="s">
        <v>124</v>
      </c>
      <c r="C57" s="68" t="s">
        <v>125</v>
      </c>
      <c r="D57"/>
      <c r="E57" t="s">
        <v>126</v>
      </c>
    </row>
  </sheetData>
  <sheetProtection selectLockedCells="1" selectUnlockedCells="1"/>
  <mergeCells count="17">
    <mergeCell ref="B49:C51"/>
    <mergeCell ref="B40:C42"/>
    <mergeCell ref="B46:C48"/>
    <mergeCell ref="B4:C6"/>
    <mergeCell ref="B37:C39"/>
    <mergeCell ref="B7:C9"/>
    <mergeCell ref="B25:C27"/>
    <mergeCell ref="B52:C54"/>
    <mergeCell ref="B28:C30"/>
    <mergeCell ref="B34:C36"/>
    <mergeCell ref="B22:C24"/>
    <mergeCell ref="B10:C12"/>
    <mergeCell ref="B16:C18"/>
    <mergeCell ref="B31:C33"/>
    <mergeCell ref="B43:C45"/>
    <mergeCell ref="B19:C21"/>
    <mergeCell ref="B13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2013-10-15T16:39:40Z</cp:lastPrinted>
  <dcterms:created xsi:type="dcterms:W3CDTF">2013-10-16T10:21:24Z</dcterms:created>
  <dcterms:modified xsi:type="dcterms:W3CDTF">2013-10-16T10:21:24Z</dcterms:modified>
  <cp:category/>
  <cp:version/>
  <cp:contentType/>
  <cp:contentStatus/>
</cp:coreProperties>
</file>